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-108" yWindow="-108" windowWidth="23256" windowHeight="12456"/>
  </bookViews>
  <sheets>
    <sheet name="PODSUMOWANIE ZAMÓWIENIA" sheetId="19" r:id="rId1"/>
    <sheet name="NARTY_FIS SKIS" sheetId="27" r:id="rId2"/>
    <sheet name="RACE BINDINGS_WIĄZANIA" sheetId="35" r:id="rId3"/>
    <sheet name="RACING BOOTS" sheetId="37" r:id="rId4"/>
    <sheet name="KASKI I GOGLE, KIJE,OCHRONA" sheetId="29" r:id="rId5"/>
    <sheet name="ODZIEŻ_TORBY_POKROWCE" sheetId="38" r:id="rId6"/>
  </sheets>
  <definedNames>
    <definedName name="_xlnm._FilterDatabase" localSheetId="4" hidden="1">'KASKI I GOGLE, KIJE,OCHRONA'!$A$2:$H$183</definedName>
    <definedName name="_xlnm._FilterDatabase" localSheetId="1" hidden="1">'NARTY_FIS SKIS'!$A$4:$J$132</definedName>
    <definedName name="_xlnm._FilterDatabase" localSheetId="5" hidden="1">ODZIEŻ_TORBY_POKROWCE!$A$2:$H$828</definedName>
    <definedName name="_xlnm._FilterDatabase" localSheetId="2" hidden="1">'RACE BINDINGS_WIĄZANIA'!$A$4:$J$31</definedName>
    <definedName name="_xlnm._FilterDatabase" localSheetId="3" hidden="1">'RACING BOOTS'!$A$4:$J$170</definedName>
    <definedName name="_xlnm.Print_Area" localSheetId="4">'KASKI I GOGLE, KIJE,OCHRONA'!$A$2:$I$189</definedName>
    <definedName name="_xlnm.Print_Area" localSheetId="5">ODZIEŻ_TORBY_POKROWCE!$A$2:$I$834</definedName>
    <definedName name="_xlnm.Print_Area" localSheetId="0">'PODSUMOWANIE ZAMÓWIENIA'!$A$1:$L$39</definedName>
    <definedName name="_xlnm.Print_Titles" localSheetId="4">'KASKI I GOGLE, KIJE,OCHRONA'!$2:$2</definedName>
    <definedName name="_xlnm.Print_Titles" localSheetId="1">'NARTY_FIS SKIS'!$4:$4</definedName>
    <definedName name="_xlnm.Print_Titles" localSheetId="5">ODZIEŻ_TORBY_POKROWCE!$2:$2</definedName>
    <definedName name="_xlnm.Print_Titles" localSheetId="0">'PODSUMOWANIE ZAMÓWIENIA'!#REF!</definedName>
    <definedName name="_xlnm.Print_Titles" localSheetId="2">'RACE BINDINGS_WIĄZANIA'!$4:$4</definedName>
    <definedName name="_xlnm.Print_Titles" localSheetId="3">'RACING BOOTS'!$4:$4</definedName>
  </definedNames>
  <calcPr calcId="191028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8" i="38" l="1"/>
  <c r="I69" i="38"/>
  <c r="I70" i="38"/>
  <c r="I71" i="38"/>
  <c r="I72" i="38"/>
  <c r="I73" i="38"/>
  <c r="I74" i="38"/>
  <c r="I75" i="38"/>
  <c r="I76" i="38"/>
  <c r="I77" i="38"/>
  <c r="I78" i="38"/>
  <c r="I79" i="38"/>
  <c r="I80" i="38"/>
  <c r="I81" i="38"/>
  <c r="I82" i="38"/>
  <c r="I83" i="38"/>
  <c r="I84" i="38"/>
  <c r="I85" i="38"/>
  <c r="I86" i="38"/>
  <c r="I87" i="38"/>
  <c r="I88" i="38"/>
  <c r="I89" i="38"/>
  <c r="I90" i="38"/>
  <c r="I91" i="38"/>
  <c r="I92" i="38"/>
  <c r="I93" i="38"/>
  <c r="I94" i="38"/>
  <c r="I95" i="38"/>
  <c r="I96" i="38"/>
  <c r="I97" i="38"/>
  <c r="I98" i="38"/>
  <c r="I99" i="38"/>
  <c r="I100" i="38"/>
  <c r="I101" i="38"/>
  <c r="I102" i="38"/>
  <c r="I103" i="38"/>
  <c r="I104" i="38"/>
  <c r="I105" i="38"/>
  <c r="I106" i="38"/>
  <c r="I107" i="38"/>
  <c r="I108" i="38"/>
  <c r="I109" i="38"/>
  <c r="I110" i="38"/>
  <c r="I111" i="38"/>
  <c r="I112" i="38"/>
  <c r="I113" i="38"/>
  <c r="I114" i="38"/>
  <c r="I115" i="38"/>
  <c r="I116" i="38"/>
  <c r="I117" i="38"/>
  <c r="I118" i="38"/>
  <c r="I119" i="38"/>
  <c r="I120" i="38"/>
  <c r="I121" i="38"/>
  <c r="I122" i="38"/>
  <c r="I123" i="38"/>
  <c r="I124" i="38"/>
  <c r="I125" i="38"/>
  <c r="I126" i="38"/>
  <c r="I127" i="38"/>
  <c r="I128" i="38"/>
  <c r="I129" i="38"/>
  <c r="I130" i="38"/>
  <c r="I131" i="38"/>
  <c r="I132" i="38"/>
  <c r="I133" i="38"/>
  <c r="I134" i="38"/>
  <c r="I135" i="38"/>
  <c r="I136" i="38"/>
  <c r="I137" i="38"/>
  <c r="I138" i="38"/>
  <c r="I139" i="38"/>
  <c r="I140" i="38"/>
  <c r="I141" i="38"/>
  <c r="I142" i="38"/>
  <c r="I143" i="38"/>
  <c r="I144" i="38"/>
  <c r="I145" i="38"/>
  <c r="I146" i="38"/>
  <c r="I147" i="38"/>
  <c r="I148" i="38"/>
  <c r="I149" i="38"/>
  <c r="I150" i="38"/>
  <c r="I151" i="38"/>
  <c r="I152" i="38"/>
  <c r="I153" i="38"/>
  <c r="I154" i="38"/>
  <c r="I155" i="38"/>
  <c r="I156" i="38"/>
  <c r="I157" i="38"/>
  <c r="I158" i="38"/>
  <c r="I159" i="38"/>
  <c r="I160" i="38"/>
  <c r="I161" i="38"/>
  <c r="I162" i="38"/>
  <c r="I163" i="38"/>
  <c r="I164" i="38"/>
  <c r="I165" i="38"/>
  <c r="I166" i="38"/>
  <c r="I167" i="38"/>
  <c r="I168" i="38"/>
  <c r="I169" i="38"/>
  <c r="I170" i="38"/>
  <c r="I171" i="38"/>
  <c r="I172" i="38"/>
  <c r="I173" i="38"/>
  <c r="I174" i="38"/>
  <c r="I175" i="38"/>
  <c r="I176" i="38"/>
  <c r="I177" i="38"/>
  <c r="I178" i="38"/>
  <c r="I179" i="38"/>
  <c r="I180" i="38"/>
  <c r="I181" i="38"/>
  <c r="I182" i="38"/>
  <c r="I183" i="38"/>
  <c r="I184" i="38"/>
  <c r="I185" i="38"/>
  <c r="I186" i="38"/>
  <c r="I187" i="38"/>
  <c r="I188" i="38"/>
  <c r="I189" i="38"/>
  <c r="I190" i="38"/>
  <c r="I191" i="38"/>
  <c r="I192" i="38"/>
  <c r="I193" i="38"/>
  <c r="I194" i="38"/>
  <c r="I195" i="38"/>
  <c r="I196" i="38"/>
  <c r="I197" i="38"/>
  <c r="I198" i="38"/>
  <c r="I199" i="38"/>
  <c r="I200" i="38"/>
  <c r="I201" i="38"/>
  <c r="I202" i="38"/>
  <c r="I203" i="38"/>
  <c r="I204" i="38"/>
  <c r="I205" i="38"/>
  <c r="I206" i="38"/>
  <c r="I207" i="38"/>
  <c r="I208" i="38"/>
  <c r="I209" i="38"/>
  <c r="I210" i="38"/>
  <c r="I211" i="38"/>
  <c r="I212" i="38"/>
  <c r="I213" i="38"/>
  <c r="I214" i="38"/>
  <c r="I215" i="38"/>
  <c r="I216" i="38"/>
  <c r="I217" i="38"/>
  <c r="I218" i="38"/>
  <c r="I219" i="38"/>
  <c r="I220" i="38"/>
  <c r="I221" i="38"/>
  <c r="I222" i="38"/>
  <c r="I223" i="38"/>
  <c r="I224" i="38"/>
  <c r="I225" i="38"/>
  <c r="I226" i="38"/>
  <c r="I227" i="38"/>
  <c r="I228" i="38"/>
  <c r="I229" i="38"/>
  <c r="I230" i="38"/>
  <c r="I231" i="38"/>
  <c r="I232" i="38"/>
  <c r="I233" i="38"/>
  <c r="I234" i="38"/>
  <c r="I235" i="38"/>
  <c r="I236" i="38"/>
  <c r="I237" i="38"/>
  <c r="I238" i="38"/>
  <c r="I239" i="38"/>
  <c r="I240" i="38"/>
  <c r="I241" i="38"/>
  <c r="I242" i="38"/>
  <c r="I243" i="38"/>
  <c r="I244" i="38"/>
  <c r="I245" i="38"/>
  <c r="I246" i="38"/>
  <c r="I247" i="38"/>
  <c r="I248" i="38"/>
  <c r="I249" i="38"/>
  <c r="I250" i="38"/>
  <c r="I251" i="38"/>
  <c r="I252" i="38"/>
  <c r="I253" i="38"/>
  <c r="I254" i="38"/>
  <c r="I255" i="38"/>
  <c r="I256" i="38"/>
  <c r="I257" i="38"/>
  <c r="I258" i="38"/>
  <c r="I259" i="38"/>
  <c r="I260" i="38"/>
  <c r="I261" i="38"/>
  <c r="I262" i="38"/>
  <c r="I263" i="38"/>
  <c r="I264" i="38"/>
  <c r="I265" i="38"/>
  <c r="I266" i="38"/>
  <c r="I267" i="38"/>
  <c r="I268" i="38"/>
  <c r="I269" i="38"/>
  <c r="I270" i="38"/>
  <c r="I271" i="38"/>
  <c r="I272" i="38"/>
  <c r="I273" i="38"/>
  <c r="I274" i="38"/>
  <c r="I275" i="38"/>
  <c r="I276" i="38"/>
  <c r="I277" i="38"/>
  <c r="I278" i="38"/>
  <c r="I279" i="38"/>
  <c r="I280" i="38"/>
  <c r="I281" i="38"/>
  <c r="I282" i="38"/>
  <c r="I283" i="38"/>
  <c r="I284" i="38"/>
  <c r="I285" i="38"/>
  <c r="I286" i="38"/>
  <c r="I287" i="38"/>
  <c r="I288" i="38"/>
  <c r="I289" i="38"/>
  <c r="I290" i="38"/>
  <c r="I291" i="38"/>
  <c r="I292" i="38"/>
  <c r="I293" i="38"/>
  <c r="I294" i="38"/>
  <c r="I295" i="38"/>
  <c r="I296" i="38"/>
  <c r="I297" i="38"/>
  <c r="I298" i="38"/>
  <c r="I299" i="38"/>
  <c r="I300" i="38"/>
  <c r="I301" i="38"/>
  <c r="I302" i="38"/>
  <c r="I303" i="38"/>
  <c r="I304" i="38"/>
  <c r="I305" i="38"/>
  <c r="I306" i="38"/>
  <c r="I307" i="38"/>
  <c r="I308" i="38"/>
  <c r="I309" i="38"/>
  <c r="I310" i="38"/>
  <c r="I311" i="38"/>
  <c r="I312" i="38"/>
  <c r="I313" i="38"/>
  <c r="I314" i="38"/>
  <c r="I315" i="38"/>
  <c r="I316" i="38"/>
  <c r="I317" i="38"/>
  <c r="I318" i="38"/>
  <c r="I319" i="38"/>
  <c r="I320" i="38"/>
  <c r="I321" i="38"/>
  <c r="I322" i="38"/>
  <c r="I323" i="38"/>
  <c r="I324" i="38"/>
  <c r="I325" i="38"/>
  <c r="I326" i="38"/>
  <c r="I327" i="38"/>
  <c r="I328" i="38"/>
  <c r="I329" i="38"/>
  <c r="I330" i="38"/>
  <c r="I331" i="38"/>
  <c r="I332" i="38"/>
  <c r="I333" i="38"/>
  <c r="I334" i="38"/>
  <c r="I335" i="38"/>
  <c r="I336" i="38"/>
  <c r="I337" i="38"/>
  <c r="I338" i="38"/>
  <c r="I339" i="38"/>
  <c r="I340" i="38"/>
  <c r="I341" i="38"/>
  <c r="I342" i="38"/>
  <c r="I343" i="38"/>
  <c r="I344" i="38"/>
  <c r="I345" i="38"/>
  <c r="I346" i="38"/>
  <c r="I347" i="38"/>
  <c r="I348" i="38"/>
  <c r="I349" i="38"/>
  <c r="I350" i="38"/>
  <c r="I351" i="38"/>
  <c r="I352" i="38"/>
  <c r="I353" i="38"/>
  <c r="I354" i="38"/>
  <c r="I355" i="38"/>
  <c r="I356" i="38"/>
  <c r="I357" i="38"/>
  <c r="I358" i="38"/>
  <c r="I359" i="38"/>
  <c r="I360" i="38"/>
  <c r="I361" i="38"/>
  <c r="I362" i="38"/>
  <c r="I363" i="38"/>
  <c r="I364" i="38"/>
  <c r="I365" i="38"/>
  <c r="I366" i="38"/>
  <c r="I367" i="38"/>
  <c r="I368" i="38"/>
  <c r="I369" i="38"/>
  <c r="I370" i="38"/>
  <c r="I371" i="38"/>
  <c r="I372" i="38"/>
  <c r="I373" i="38"/>
  <c r="I374" i="38"/>
  <c r="I375" i="38"/>
  <c r="I376" i="38"/>
  <c r="I377" i="38"/>
  <c r="I378" i="38"/>
  <c r="I379" i="38"/>
  <c r="I380" i="38"/>
  <c r="I381" i="38"/>
  <c r="I382" i="38"/>
  <c r="I383" i="38"/>
  <c r="I384" i="38"/>
  <c r="I385" i="38"/>
  <c r="I386" i="38"/>
  <c r="I387" i="38"/>
  <c r="I388" i="38"/>
  <c r="I389" i="38"/>
  <c r="I390" i="38"/>
  <c r="I391" i="38"/>
  <c r="I392" i="38"/>
  <c r="I393" i="38"/>
  <c r="I394" i="38"/>
  <c r="I395" i="38"/>
  <c r="I396" i="38"/>
  <c r="I397" i="38"/>
  <c r="I398" i="38"/>
  <c r="I399" i="38"/>
  <c r="I400" i="38"/>
  <c r="I401" i="38"/>
  <c r="I402" i="38"/>
  <c r="I403" i="38"/>
  <c r="I404" i="38"/>
  <c r="I405" i="38"/>
  <c r="I406" i="38"/>
  <c r="I407" i="38"/>
  <c r="I408" i="38"/>
  <c r="I409" i="38"/>
  <c r="I410" i="38"/>
  <c r="I411" i="38"/>
  <c r="I412" i="38"/>
  <c r="I413" i="38"/>
  <c r="I414" i="38"/>
  <c r="I415" i="38"/>
  <c r="I416" i="38"/>
  <c r="I417" i="38"/>
  <c r="I418" i="38"/>
  <c r="I419" i="38"/>
  <c r="I420" i="38"/>
  <c r="I421" i="38"/>
  <c r="I422" i="38"/>
  <c r="I423" i="38"/>
  <c r="I424" i="38"/>
  <c r="I425" i="38"/>
  <c r="I426" i="38"/>
  <c r="I427" i="38"/>
  <c r="I428" i="38"/>
  <c r="I429" i="38"/>
  <c r="I430" i="38"/>
  <c r="I431" i="38"/>
  <c r="I432" i="38"/>
  <c r="I433" i="38"/>
  <c r="I434" i="38"/>
  <c r="I435" i="38"/>
  <c r="I436" i="38"/>
  <c r="I437" i="38"/>
  <c r="I438" i="38"/>
  <c r="I439" i="38"/>
  <c r="I440" i="38"/>
  <c r="I441" i="38"/>
  <c r="I442" i="38"/>
  <c r="I443" i="38"/>
  <c r="I444" i="38"/>
  <c r="I445" i="38"/>
  <c r="I446" i="38"/>
  <c r="I447" i="38"/>
  <c r="I448" i="38"/>
  <c r="I449" i="38"/>
  <c r="I450" i="38"/>
  <c r="I451" i="38"/>
  <c r="I452" i="38"/>
  <c r="I453" i="38"/>
  <c r="I454" i="38"/>
  <c r="I455" i="38"/>
  <c r="I456" i="38"/>
  <c r="I457" i="38"/>
  <c r="I458" i="38"/>
  <c r="I459" i="38"/>
  <c r="I460" i="38"/>
  <c r="I461" i="38"/>
  <c r="I462" i="38"/>
  <c r="I463" i="38"/>
  <c r="I464" i="38"/>
  <c r="I465" i="38"/>
  <c r="I466" i="38"/>
  <c r="I467" i="38"/>
  <c r="I468" i="38"/>
  <c r="I469" i="38"/>
  <c r="I470" i="38"/>
  <c r="I471" i="38"/>
  <c r="I472" i="38"/>
  <c r="I473" i="38"/>
  <c r="I474" i="38"/>
  <c r="I475" i="38"/>
  <c r="I476" i="38"/>
  <c r="I477" i="38"/>
  <c r="I478" i="38"/>
  <c r="I479" i="38"/>
  <c r="I480" i="38"/>
  <c r="I481" i="38"/>
  <c r="I482" i="38"/>
  <c r="I483" i="38"/>
  <c r="I484" i="38"/>
  <c r="I485" i="38"/>
  <c r="I486" i="38"/>
  <c r="I487" i="38"/>
  <c r="I488" i="38"/>
  <c r="I489" i="38"/>
  <c r="I490" i="38"/>
  <c r="I491" i="38"/>
  <c r="I492" i="38"/>
  <c r="I493" i="38"/>
  <c r="I494" i="38"/>
  <c r="I495" i="38"/>
  <c r="I496" i="38"/>
  <c r="I497" i="38"/>
  <c r="I498" i="38"/>
  <c r="I499" i="38"/>
  <c r="I500" i="38"/>
  <c r="I501" i="38"/>
  <c r="I502" i="38"/>
  <c r="I503" i="38"/>
  <c r="I504" i="38"/>
  <c r="I505" i="38"/>
  <c r="I506" i="38"/>
  <c r="I507" i="38"/>
  <c r="I508" i="38"/>
  <c r="I509" i="38"/>
  <c r="I510" i="38"/>
  <c r="I511" i="38"/>
  <c r="I512" i="38"/>
  <c r="I513" i="38"/>
  <c r="I514" i="38"/>
  <c r="I515" i="38"/>
  <c r="I516" i="38"/>
  <c r="I517" i="38"/>
  <c r="I518" i="38"/>
  <c r="I519" i="38"/>
  <c r="I520" i="38"/>
  <c r="I521" i="38"/>
  <c r="I522" i="38"/>
  <c r="I523" i="38"/>
  <c r="I524" i="38"/>
  <c r="I525" i="38"/>
  <c r="I526" i="38"/>
  <c r="I527" i="38"/>
  <c r="I528" i="38"/>
  <c r="I529" i="38"/>
  <c r="I530" i="38"/>
  <c r="I531" i="38"/>
  <c r="I532" i="38"/>
  <c r="I533" i="38"/>
  <c r="I534" i="38"/>
  <c r="I535" i="38"/>
  <c r="I536" i="38"/>
  <c r="I537" i="38"/>
  <c r="I538" i="38"/>
  <c r="I539" i="38"/>
  <c r="I540" i="38"/>
  <c r="I541" i="38"/>
  <c r="I542" i="38"/>
  <c r="I543" i="38"/>
  <c r="I544" i="38"/>
  <c r="I545" i="38"/>
  <c r="I546" i="38"/>
  <c r="I547" i="38"/>
  <c r="I548" i="38"/>
  <c r="I549" i="38"/>
  <c r="I550" i="38"/>
  <c r="I551" i="38"/>
  <c r="I552" i="38"/>
  <c r="I553" i="38"/>
  <c r="I554" i="38"/>
  <c r="I555" i="38"/>
  <c r="I556" i="38"/>
  <c r="I557" i="38"/>
  <c r="I558" i="38"/>
  <c r="I559" i="38"/>
  <c r="I560" i="38"/>
  <c r="I561" i="38"/>
  <c r="I562" i="38"/>
  <c r="I563" i="38"/>
  <c r="I564" i="38"/>
  <c r="I565" i="38"/>
  <c r="I566" i="38"/>
  <c r="I567" i="38"/>
  <c r="I568" i="38"/>
  <c r="I569" i="38"/>
  <c r="I570" i="38"/>
  <c r="I571" i="38"/>
  <c r="I572" i="38"/>
  <c r="I573" i="38"/>
  <c r="I574" i="38"/>
  <c r="I575" i="38"/>
  <c r="I576" i="38"/>
  <c r="I577" i="38"/>
  <c r="I578" i="38"/>
  <c r="I579" i="38"/>
  <c r="I580" i="38"/>
  <c r="I581" i="38"/>
  <c r="I582" i="38"/>
  <c r="I583" i="38"/>
  <c r="I584" i="38"/>
  <c r="I585" i="38"/>
  <c r="I586" i="38"/>
  <c r="I587" i="38"/>
  <c r="I588" i="38"/>
  <c r="I589" i="38"/>
  <c r="I590" i="38"/>
  <c r="I591" i="38"/>
  <c r="I592" i="38"/>
  <c r="I593" i="38"/>
  <c r="I594" i="38"/>
  <c r="I595" i="38"/>
  <c r="I596" i="38"/>
  <c r="I597" i="38"/>
  <c r="I598" i="38"/>
  <c r="I599" i="38"/>
  <c r="I67" i="38"/>
  <c r="I600" i="38"/>
  <c r="I601" i="38"/>
  <c r="I602" i="38"/>
  <c r="I603" i="38"/>
  <c r="I604" i="38"/>
  <c r="I605" i="38"/>
  <c r="I606" i="38"/>
  <c r="I607" i="38"/>
  <c r="I608" i="38"/>
  <c r="I609" i="38"/>
  <c r="I610" i="38"/>
  <c r="I611" i="38"/>
  <c r="I612" i="38"/>
  <c r="I613" i="38"/>
  <c r="I614" i="38"/>
  <c r="I615" i="38"/>
  <c r="I616" i="38"/>
  <c r="I617" i="38"/>
  <c r="I618" i="38"/>
  <c r="I619" i="38"/>
  <c r="I620" i="38"/>
  <c r="I621" i="38"/>
  <c r="I622" i="38"/>
  <c r="I623" i="38"/>
  <c r="I624" i="38"/>
  <c r="I625" i="38"/>
  <c r="I626" i="38"/>
  <c r="I627" i="38"/>
  <c r="I628" i="38"/>
  <c r="I629" i="38"/>
  <c r="I630" i="38"/>
  <c r="I631" i="38"/>
  <c r="I632" i="38"/>
  <c r="I633" i="38"/>
  <c r="I634" i="38"/>
  <c r="I635" i="38"/>
  <c r="I636" i="38"/>
  <c r="I637" i="38"/>
  <c r="I638" i="38"/>
  <c r="I639" i="38"/>
  <c r="I640" i="38"/>
  <c r="I641" i="38"/>
  <c r="I642" i="38"/>
  <c r="I643" i="38"/>
  <c r="I644" i="38"/>
  <c r="I645" i="38"/>
  <c r="I646" i="38"/>
  <c r="I647" i="38"/>
  <c r="I648" i="38"/>
  <c r="I649" i="38"/>
  <c r="I650" i="38"/>
  <c r="I651" i="38"/>
  <c r="I652" i="38"/>
  <c r="I653" i="38"/>
  <c r="I654" i="38"/>
  <c r="I655" i="38"/>
  <c r="I656" i="38"/>
  <c r="I657" i="38"/>
  <c r="I658" i="38"/>
  <c r="I659" i="38"/>
  <c r="I660" i="38"/>
  <c r="I661" i="38"/>
  <c r="I662" i="38"/>
  <c r="I663" i="38"/>
  <c r="I664" i="38"/>
  <c r="I665" i="38"/>
  <c r="I666" i="38"/>
  <c r="I667" i="38"/>
  <c r="I668" i="38"/>
  <c r="I669" i="38"/>
  <c r="I670" i="38"/>
  <c r="I671" i="38"/>
  <c r="I672" i="38"/>
  <c r="I673" i="38"/>
  <c r="I674" i="38"/>
  <c r="I675" i="38"/>
  <c r="I676" i="38"/>
  <c r="I677" i="38"/>
  <c r="I678" i="38"/>
  <c r="I679" i="38"/>
  <c r="I680" i="38"/>
  <c r="I681" i="38"/>
  <c r="I682" i="38"/>
  <c r="I683" i="38"/>
  <c r="I684" i="38"/>
  <c r="I685" i="38"/>
  <c r="I686" i="38"/>
  <c r="I687" i="38"/>
  <c r="I688" i="38"/>
  <c r="I689" i="38"/>
  <c r="I690" i="38"/>
  <c r="I691" i="38"/>
  <c r="I692" i="38"/>
  <c r="I693" i="38"/>
  <c r="I694" i="38"/>
  <c r="I695" i="38"/>
  <c r="I696" i="38"/>
  <c r="I697" i="38"/>
  <c r="I698" i="38"/>
  <c r="I699" i="38"/>
  <c r="I700" i="38"/>
  <c r="I701" i="38"/>
  <c r="I702" i="38"/>
  <c r="I703" i="38"/>
  <c r="I704" i="38"/>
  <c r="I705" i="38"/>
  <c r="I706" i="38"/>
  <c r="I707" i="38"/>
  <c r="I708" i="38"/>
  <c r="I709" i="38"/>
  <c r="I710" i="38"/>
  <c r="I711" i="38"/>
  <c r="I712" i="38"/>
  <c r="I713" i="38"/>
  <c r="I714" i="38"/>
  <c r="I715" i="38"/>
  <c r="I716" i="38"/>
  <c r="I717" i="38"/>
  <c r="I718" i="38"/>
  <c r="I719" i="38"/>
  <c r="I720" i="38"/>
  <c r="I721" i="38"/>
  <c r="I722" i="38"/>
  <c r="I723" i="38"/>
  <c r="I724" i="38"/>
  <c r="I725" i="38"/>
  <c r="I726" i="38"/>
  <c r="I727" i="38"/>
  <c r="I728" i="38"/>
  <c r="I729" i="38"/>
  <c r="I730" i="38"/>
  <c r="I731" i="38"/>
  <c r="I732" i="38"/>
  <c r="I733" i="38"/>
  <c r="I734" i="38"/>
  <c r="I735" i="38"/>
  <c r="I736" i="38"/>
  <c r="I737" i="38"/>
  <c r="I738" i="38"/>
  <c r="I739" i="38"/>
  <c r="I740" i="38"/>
  <c r="I741" i="38"/>
  <c r="I742" i="38"/>
  <c r="I743" i="38"/>
  <c r="I744" i="38"/>
  <c r="I745" i="38"/>
  <c r="I746" i="38"/>
  <c r="I747" i="38"/>
  <c r="I748" i="38"/>
  <c r="I749" i="38"/>
  <c r="I750" i="38"/>
  <c r="I751" i="38"/>
  <c r="I752" i="38"/>
  <c r="I753" i="38"/>
  <c r="I754" i="38"/>
  <c r="I755" i="38"/>
  <c r="I756" i="38"/>
  <c r="I757" i="38"/>
  <c r="I758" i="38"/>
  <c r="I759" i="38"/>
  <c r="I760" i="38"/>
  <c r="I761" i="38"/>
  <c r="I762" i="38"/>
  <c r="I763" i="38"/>
  <c r="I764" i="38"/>
  <c r="I765" i="38"/>
  <c r="I766" i="38"/>
  <c r="I767" i="38"/>
  <c r="I768" i="38"/>
  <c r="I769" i="38"/>
  <c r="I770" i="38"/>
  <c r="I771" i="38"/>
  <c r="I772" i="38"/>
  <c r="I773" i="38"/>
  <c r="I774" i="38"/>
  <c r="I775" i="38"/>
  <c r="I776" i="38"/>
  <c r="I777" i="38"/>
  <c r="I778" i="38"/>
  <c r="I779" i="38"/>
  <c r="I780" i="38"/>
  <c r="I781" i="38"/>
  <c r="I782" i="38"/>
  <c r="I783" i="38"/>
  <c r="I784" i="38"/>
  <c r="I785" i="38"/>
  <c r="I786" i="38"/>
  <c r="I787" i="38"/>
  <c r="I788" i="38"/>
  <c r="I789" i="38"/>
  <c r="I790" i="38"/>
  <c r="I791" i="38"/>
  <c r="I792" i="38"/>
  <c r="I793" i="38"/>
  <c r="I794" i="38"/>
  <c r="I795" i="38"/>
  <c r="I796" i="38"/>
  <c r="I797" i="38"/>
  <c r="I798" i="38"/>
  <c r="I799" i="38"/>
  <c r="I800" i="38"/>
  <c r="I801" i="38"/>
  <c r="I802" i="38"/>
  <c r="I803" i="38"/>
  <c r="I804" i="38"/>
  <c r="I805" i="38"/>
  <c r="I806" i="38"/>
  <c r="I807" i="38"/>
  <c r="I808" i="38"/>
  <c r="I809" i="38"/>
  <c r="I810" i="38"/>
  <c r="I811" i="38"/>
  <c r="I812" i="38"/>
  <c r="I813" i="38"/>
  <c r="I814" i="38"/>
  <c r="I815" i="38"/>
  <c r="I816" i="38"/>
  <c r="I817" i="38"/>
  <c r="I818" i="38"/>
  <c r="I819" i="38"/>
  <c r="I820" i="38"/>
  <c r="I821" i="38"/>
  <c r="I822" i="38"/>
  <c r="I823" i="38"/>
  <c r="I824" i="38"/>
  <c r="I825" i="38"/>
  <c r="I826" i="38"/>
  <c r="I827" i="38"/>
  <c r="I58" i="38"/>
  <c r="I59" i="38"/>
  <c r="I60" i="38"/>
  <c r="I61" i="38"/>
  <c r="I62" i="38"/>
  <c r="I63" i="38"/>
  <c r="I64" i="38"/>
  <c r="I65" i="38"/>
  <c r="I31" i="38"/>
  <c r="I30" i="38"/>
  <c r="I29" i="38"/>
  <c r="I28" i="38"/>
  <c r="I27" i="38"/>
  <c r="I26" i="38"/>
  <c r="I25" i="38"/>
  <c r="I23" i="38"/>
  <c r="I22" i="38"/>
  <c r="I21" i="38"/>
  <c r="I20" i="38"/>
  <c r="I19" i="38"/>
  <c r="I18" i="38"/>
  <c r="I17" i="38"/>
  <c r="I16" i="38"/>
  <c r="I15" i="38"/>
  <c r="I14" i="38"/>
  <c r="I13" i="38"/>
  <c r="I12" i="38"/>
  <c r="I11" i="38"/>
  <c r="I10" i="38"/>
  <c r="I9" i="38"/>
  <c r="I8" i="38"/>
  <c r="I7" i="38"/>
  <c r="I6" i="38"/>
  <c r="I178" i="29"/>
  <c r="I179" i="29"/>
  <c r="I180" i="29"/>
  <c r="I175" i="29"/>
  <c r="I176" i="29"/>
  <c r="I177" i="29"/>
  <c r="I181" i="29"/>
  <c r="I182" i="29"/>
  <c r="I183" i="29"/>
  <c r="I172" i="29"/>
  <c r="I173" i="29"/>
  <c r="I174" i="29"/>
  <c r="I124" i="29"/>
  <c r="I125" i="29"/>
  <c r="I126" i="29"/>
  <c r="I127" i="29"/>
  <c r="I128" i="29"/>
  <c r="I129" i="29"/>
  <c r="I130" i="29"/>
  <c r="I131" i="29"/>
  <c r="I132" i="29"/>
  <c r="I133" i="29"/>
  <c r="I134" i="29"/>
  <c r="I135" i="29"/>
  <c r="I136" i="29"/>
  <c r="I137" i="29"/>
  <c r="I138" i="29"/>
  <c r="I139" i="29"/>
  <c r="I140" i="29"/>
  <c r="I141" i="29"/>
  <c r="I112" i="29"/>
  <c r="I113" i="29"/>
  <c r="K165" i="37"/>
  <c r="K9" i="35"/>
  <c r="I51" i="38"/>
  <c r="F829" i="38"/>
  <c r="D24" i="19" s="1"/>
  <c r="I828" i="38"/>
  <c r="I57" i="38"/>
  <c r="I56" i="38"/>
  <c r="I55" i="38"/>
  <c r="I54" i="38"/>
  <c r="I53" i="38"/>
  <c r="I52" i="38"/>
  <c r="I49" i="38"/>
  <c r="I48" i="38"/>
  <c r="I47" i="38"/>
  <c r="I46" i="38"/>
  <c r="I45" i="38"/>
  <c r="I44" i="38"/>
  <c r="I43" i="38"/>
  <c r="I42" i="38"/>
  <c r="I41" i="38"/>
  <c r="I40" i="38"/>
  <c r="I39" i="38"/>
  <c r="I38" i="38"/>
  <c r="I37" i="38"/>
  <c r="I36" i="38"/>
  <c r="I35" i="38"/>
  <c r="I34" i="38"/>
  <c r="I33" i="38"/>
  <c r="I32" i="38"/>
  <c r="I5" i="38"/>
  <c r="I4" i="38"/>
  <c r="I123" i="29"/>
  <c r="I122" i="29"/>
  <c r="I121" i="29"/>
  <c r="I120" i="29"/>
  <c r="I119" i="29"/>
  <c r="I118" i="29"/>
  <c r="I117" i="29"/>
  <c r="I116" i="29"/>
  <c r="I115" i="29"/>
  <c r="I51" i="29"/>
  <c r="I53" i="29"/>
  <c r="H171" i="37"/>
  <c r="D21" i="19" s="1"/>
  <c r="K128" i="37"/>
  <c r="K127" i="37"/>
  <c r="K126" i="37"/>
  <c r="K125" i="37"/>
  <c r="K124" i="37"/>
  <c r="K123" i="37"/>
  <c r="K122" i="37"/>
  <c r="K121" i="37"/>
  <c r="K120" i="37"/>
  <c r="K119" i="37"/>
  <c r="K118" i="37"/>
  <c r="K117" i="37"/>
  <c r="K116" i="37"/>
  <c r="K115" i="37"/>
  <c r="K114" i="37"/>
  <c r="K113" i="37"/>
  <c r="K112" i="37"/>
  <c r="K111" i="37"/>
  <c r="K110" i="37"/>
  <c r="K109" i="37"/>
  <c r="K108" i="37"/>
  <c r="K107" i="37"/>
  <c r="K106" i="37"/>
  <c r="K105" i="37"/>
  <c r="K104" i="37"/>
  <c r="K103" i="37"/>
  <c r="K102" i="37"/>
  <c r="K101" i="37"/>
  <c r="K100" i="37"/>
  <c r="K99" i="37"/>
  <c r="K98" i="37"/>
  <c r="K97" i="37"/>
  <c r="K96" i="37"/>
  <c r="K95" i="37"/>
  <c r="K94" i="37"/>
  <c r="K93" i="37"/>
  <c r="K92" i="37"/>
  <c r="K91" i="37"/>
  <c r="K90" i="37"/>
  <c r="K89" i="37"/>
  <c r="K88" i="37"/>
  <c r="K87" i="37"/>
  <c r="K86" i="37"/>
  <c r="K85" i="37"/>
  <c r="K84" i="37"/>
  <c r="K83" i="37"/>
  <c r="K82" i="37"/>
  <c r="K81" i="37"/>
  <c r="K80" i="37"/>
  <c r="K79" i="37"/>
  <c r="K78" i="37"/>
  <c r="K77" i="37"/>
  <c r="K76" i="37"/>
  <c r="K75" i="37"/>
  <c r="K74" i="37"/>
  <c r="K73" i="37"/>
  <c r="K72" i="37"/>
  <c r="K71" i="37"/>
  <c r="K70" i="37"/>
  <c r="K69" i="37"/>
  <c r="K68" i="37"/>
  <c r="K67" i="37"/>
  <c r="K66" i="37"/>
  <c r="K65" i="37"/>
  <c r="K64" i="37"/>
  <c r="K63" i="37"/>
  <c r="K62" i="37"/>
  <c r="K61" i="37"/>
  <c r="K60" i="37"/>
  <c r="K59" i="37"/>
  <c r="K58" i="37"/>
  <c r="K57" i="37"/>
  <c r="K56" i="37"/>
  <c r="K55" i="37"/>
  <c r="K54" i="37"/>
  <c r="K53" i="37"/>
  <c r="K52" i="37"/>
  <c r="K51" i="37"/>
  <c r="K50" i="37"/>
  <c r="K49" i="37"/>
  <c r="K48" i="37"/>
  <c r="K47" i="37"/>
  <c r="K46" i="37"/>
  <c r="K45" i="37"/>
  <c r="K44" i="37"/>
  <c r="K43" i="37"/>
  <c r="K42" i="37"/>
  <c r="K41" i="37"/>
  <c r="K40" i="37"/>
  <c r="K39" i="37"/>
  <c r="K38" i="37"/>
  <c r="K37" i="37"/>
  <c r="K36" i="37"/>
  <c r="K35" i="37"/>
  <c r="K34" i="37"/>
  <c r="K33" i="37"/>
  <c r="K32" i="37"/>
  <c r="K31" i="37"/>
  <c r="K30" i="37"/>
  <c r="K29" i="37"/>
  <c r="K28" i="37"/>
  <c r="K27" i="37"/>
  <c r="K26" i="37"/>
  <c r="K25" i="37"/>
  <c r="K24" i="37"/>
  <c r="K23" i="37"/>
  <c r="K22" i="37"/>
  <c r="K21" i="37"/>
  <c r="K20" i="37"/>
  <c r="K19" i="37"/>
  <c r="K18" i="37"/>
  <c r="K17" i="37"/>
  <c r="K16" i="37"/>
  <c r="K15" i="37"/>
  <c r="K14" i="37"/>
  <c r="K13" i="37"/>
  <c r="K12" i="37"/>
  <c r="K11" i="37"/>
  <c r="K10" i="37"/>
  <c r="K9" i="37"/>
  <c r="K8" i="37"/>
  <c r="K7" i="37"/>
  <c r="K170" i="37"/>
  <c r="K169" i="37"/>
  <c r="K168" i="37"/>
  <c r="K164" i="37"/>
  <c r="K163" i="37"/>
  <c r="K162" i="37"/>
  <c r="K161" i="37"/>
  <c r="K160" i="37"/>
  <c r="K159" i="37"/>
  <c r="K158" i="37"/>
  <c r="K157" i="37"/>
  <c r="K156" i="37"/>
  <c r="K155" i="37"/>
  <c r="K154" i="37"/>
  <c r="K153" i="37"/>
  <c r="K152" i="37"/>
  <c r="K151" i="37"/>
  <c r="K150" i="37"/>
  <c r="K149" i="37"/>
  <c r="K148" i="37"/>
  <c r="K147" i="37"/>
  <c r="K146" i="37"/>
  <c r="K145" i="37"/>
  <c r="K144" i="37"/>
  <c r="K143" i="37"/>
  <c r="K142" i="37"/>
  <c r="K141" i="37"/>
  <c r="K140" i="37"/>
  <c r="K139" i="37"/>
  <c r="K138" i="37"/>
  <c r="K137" i="37"/>
  <c r="K136" i="37"/>
  <c r="K135" i="37"/>
  <c r="K134" i="37"/>
  <c r="K133" i="37"/>
  <c r="K132" i="37"/>
  <c r="K131" i="37"/>
  <c r="K130" i="37"/>
  <c r="K129" i="37"/>
  <c r="H32" i="35"/>
  <c r="D22" i="19" s="1"/>
  <c r="K31" i="35"/>
  <c r="K30" i="35"/>
  <c r="K29" i="35"/>
  <c r="K28" i="35"/>
  <c r="K27" i="35"/>
  <c r="K26" i="35"/>
  <c r="K25" i="35"/>
  <c r="K24" i="35"/>
  <c r="K22" i="35"/>
  <c r="K21" i="35"/>
  <c r="K20" i="35"/>
  <c r="K19" i="35"/>
  <c r="K18" i="35"/>
  <c r="K17" i="35"/>
  <c r="K16" i="35"/>
  <c r="K15" i="35"/>
  <c r="K14" i="35"/>
  <c r="K13" i="35"/>
  <c r="K12" i="35"/>
  <c r="K11" i="35"/>
  <c r="K10" i="35"/>
  <c r="K8" i="35"/>
  <c r="K7" i="35"/>
  <c r="K128" i="27"/>
  <c r="K127" i="27"/>
  <c r="K126" i="27"/>
  <c r="K125" i="27"/>
  <c r="K124" i="27"/>
  <c r="K131" i="27"/>
  <c r="K130" i="27"/>
  <c r="K129" i="27"/>
  <c r="K123" i="27"/>
  <c r="K122" i="27"/>
  <c r="K64" i="27"/>
  <c r="K63" i="27"/>
  <c r="K62" i="27"/>
  <c r="K61" i="27"/>
  <c r="K60" i="27"/>
  <c r="K59" i="27"/>
  <c r="K58" i="27"/>
  <c r="K57" i="27"/>
  <c r="K56" i="27"/>
  <c r="K55" i="27"/>
  <c r="K171" i="37" l="1"/>
  <c r="E21" i="19" s="1"/>
  <c r="I829" i="38"/>
  <c r="E24" i="19" s="1"/>
  <c r="K32" i="35"/>
  <c r="E22" i="19" s="1"/>
  <c r="F184" i="29"/>
  <c r="D23" i="19" s="1"/>
  <c r="I78" i="29" l="1"/>
  <c r="I79" i="29"/>
  <c r="I80" i="29"/>
  <c r="I81" i="29"/>
  <c r="I82" i="29"/>
  <c r="I83" i="29"/>
  <c r="I84" i="29"/>
  <c r="I85" i="29"/>
  <c r="I68" i="29"/>
  <c r="I67" i="29"/>
  <c r="I66" i="29"/>
  <c r="I65" i="29"/>
  <c r="I64" i="29"/>
  <c r="I63" i="29"/>
  <c r="I62" i="29"/>
  <c r="K72" i="27" l="1"/>
  <c r="K70" i="27"/>
  <c r="K69" i="27"/>
  <c r="K68" i="27"/>
  <c r="K67" i="27"/>
  <c r="K66" i="27"/>
  <c r="K65" i="27"/>
  <c r="K118" i="27"/>
  <c r="K119" i="27"/>
  <c r="K120" i="27"/>
  <c r="H132" i="27" l="1"/>
  <c r="K104" i="27"/>
  <c r="K100" i="27"/>
  <c r="I171" i="29" l="1"/>
  <c r="I170" i="29"/>
  <c r="I169" i="29"/>
  <c r="I168" i="29"/>
  <c r="I167" i="29"/>
  <c r="I166" i="29"/>
  <c r="I165" i="29"/>
  <c r="I164" i="29"/>
  <c r="I163" i="29"/>
  <c r="I162" i="29"/>
  <c r="I161" i="29"/>
  <c r="I160" i="29"/>
  <c r="I159" i="29"/>
  <c r="I158" i="29"/>
  <c r="I157" i="29"/>
  <c r="I156" i="29"/>
  <c r="I155" i="29"/>
  <c r="I154" i="29"/>
  <c r="I153" i="29"/>
  <c r="I152" i="29"/>
  <c r="I151" i="29"/>
  <c r="I150" i="29"/>
  <c r="I149" i="29"/>
  <c r="I148" i="29"/>
  <c r="I147" i="29"/>
  <c r="I146" i="29"/>
  <c r="I145" i="29"/>
  <c r="I144" i="29"/>
  <c r="I143" i="29"/>
  <c r="I111" i="29"/>
  <c r="I110" i="29"/>
  <c r="I109" i="29"/>
  <c r="I108" i="29"/>
  <c r="I107" i="29"/>
  <c r="I106" i="29"/>
  <c r="I105" i="29"/>
  <c r="I104" i="29"/>
  <c r="I103" i="29"/>
  <c r="I102" i="29"/>
  <c r="I101" i="29"/>
  <c r="I100" i="29"/>
  <c r="I99" i="29"/>
  <c r="I98" i="29"/>
  <c r="I97" i="29"/>
  <c r="I96" i="29"/>
  <c r="I95" i="29"/>
  <c r="I94" i="29"/>
  <c r="I93" i="29"/>
  <c r="I92" i="29"/>
  <c r="I91" i="29"/>
  <c r="I90" i="29"/>
  <c r="I89" i="29"/>
  <c r="I88" i="29"/>
  <c r="I87" i="29"/>
  <c r="I86" i="29"/>
  <c r="I77" i="29"/>
  <c r="I76" i="29"/>
  <c r="I75" i="29"/>
  <c r="I74" i="29"/>
  <c r="I73" i="29"/>
  <c r="I72" i="29"/>
  <c r="I71" i="29"/>
  <c r="I69" i="29"/>
  <c r="I61" i="29"/>
  <c r="I60" i="29"/>
  <c r="I59" i="29"/>
  <c r="I58" i="29"/>
  <c r="I57" i="29"/>
  <c r="I56" i="29"/>
  <c r="I55" i="29"/>
  <c r="I54" i="29"/>
  <c r="I50" i="29"/>
  <c r="I49" i="29"/>
  <c r="I48" i="29"/>
  <c r="I47" i="29"/>
  <c r="I46" i="29"/>
  <c r="I45" i="29"/>
  <c r="I44" i="29"/>
  <c r="I43" i="29"/>
  <c r="I42" i="29"/>
  <c r="I41" i="29"/>
  <c r="I40" i="29"/>
  <c r="I39" i="29"/>
  <c r="I38" i="29"/>
  <c r="I37" i="29"/>
  <c r="I36" i="29"/>
  <c r="I35" i="29"/>
  <c r="I34" i="29"/>
  <c r="I33" i="29"/>
  <c r="I32" i="29"/>
  <c r="I31" i="29"/>
  <c r="I30" i="29"/>
  <c r="I29" i="29"/>
  <c r="I28" i="29"/>
  <c r="I27" i="29"/>
  <c r="I26" i="29"/>
  <c r="I25" i="29"/>
  <c r="I24" i="29"/>
  <c r="I23" i="29"/>
  <c r="I22" i="29"/>
  <c r="I21" i="29"/>
  <c r="I20" i="29"/>
  <c r="I19" i="29"/>
  <c r="I18" i="29"/>
  <c r="I17" i="29"/>
  <c r="I16" i="29"/>
  <c r="I15" i="29"/>
  <c r="I14" i="29"/>
  <c r="I13" i="29"/>
  <c r="I12" i="29"/>
  <c r="I11" i="29"/>
  <c r="I10" i="29"/>
  <c r="I9" i="29"/>
  <c r="I8" i="29"/>
  <c r="I7" i="29"/>
  <c r="I6" i="29"/>
  <c r="I5" i="29"/>
  <c r="I4" i="29"/>
  <c r="I184" i="29" l="1"/>
  <c r="E23" i="19" s="1"/>
  <c r="D20" i="19"/>
  <c r="D26" i="19" s="1"/>
  <c r="K121" i="27"/>
  <c r="K117" i="27"/>
  <c r="K116" i="27"/>
  <c r="K115" i="27"/>
  <c r="K114" i="27"/>
  <c r="K113" i="27"/>
  <c r="K112" i="27"/>
  <c r="K111" i="27"/>
  <c r="K110" i="27"/>
  <c r="K109" i="27"/>
  <c r="K108" i="27"/>
  <c r="K107" i="27"/>
  <c r="K106" i="27"/>
  <c r="K105" i="27"/>
  <c r="K103" i="27"/>
  <c r="K102" i="27"/>
  <c r="K101" i="27"/>
  <c r="K98" i="27"/>
  <c r="K97" i="27"/>
  <c r="K96" i="27"/>
  <c r="K95" i="27"/>
  <c r="K94" i="27"/>
  <c r="K93" i="27"/>
  <c r="K92" i="27"/>
  <c r="K91" i="27"/>
  <c r="K90" i="27"/>
  <c r="K89" i="27"/>
  <c r="K88" i="27"/>
  <c r="K87" i="27"/>
  <c r="K86" i="27"/>
  <c r="K85" i="27"/>
  <c r="K84" i="27"/>
  <c r="K83" i="27"/>
  <c r="K81" i="27"/>
  <c r="K80" i="27"/>
  <c r="K79" i="27"/>
  <c r="K78" i="27"/>
  <c r="K77" i="27"/>
  <c r="K76" i="27"/>
  <c r="K75" i="27"/>
  <c r="K74" i="27"/>
  <c r="K73" i="27"/>
  <c r="K54" i="27"/>
  <c r="K53" i="27"/>
  <c r="K52" i="27"/>
  <c r="K51" i="27"/>
  <c r="K50" i="27"/>
  <c r="K49" i="27"/>
  <c r="K48" i="27"/>
  <c r="K47" i="27"/>
  <c r="K46" i="27"/>
  <c r="K45" i="27"/>
  <c r="K44" i="27"/>
  <c r="K43" i="27"/>
  <c r="K42" i="27"/>
  <c r="K41" i="27"/>
  <c r="K40" i="27"/>
  <c r="K39" i="27"/>
  <c r="K38" i="27"/>
  <c r="K37" i="27"/>
  <c r="K36" i="27"/>
  <c r="K35" i="27"/>
  <c r="K34" i="27"/>
  <c r="K33" i="27"/>
  <c r="K32" i="27"/>
  <c r="K30" i="27"/>
  <c r="K29" i="27"/>
  <c r="K28" i="27"/>
  <c r="K27" i="27"/>
  <c r="K26" i="27"/>
  <c r="K25" i="27"/>
  <c r="K23" i="27"/>
  <c r="K22" i="27"/>
  <c r="K21" i="27"/>
  <c r="K19" i="27"/>
  <c r="K18" i="27"/>
  <c r="K17" i="27"/>
  <c r="K15" i="27"/>
  <c r="K14" i="27"/>
  <c r="K13" i="27"/>
  <c r="K11" i="27"/>
  <c r="K10" i="27"/>
  <c r="K9" i="27"/>
  <c r="K8" i="27"/>
  <c r="K7" i="27"/>
  <c r="K132" i="27" l="1"/>
  <c r="E20" i="19" s="1"/>
  <c r="E26" i="19" s="1"/>
</calcChain>
</file>

<file path=xl/sharedStrings.xml><?xml version="1.0" encoding="utf-8"?>
<sst xmlns="http://schemas.openxmlformats.org/spreadsheetml/2006/main" count="4506" uniqueCount="900">
  <si>
    <t>klient</t>
  </si>
  <si>
    <t>NAZWA</t>
  </si>
  <si>
    <t>ADRES DOSTAWY</t>
  </si>
  <si>
    <t>ADRES</t>
  </si>
  <si>
    <t>KOD POCZTOWY</t>
  </si>
  <si>
    <t>place:</t>
  </si>
  <si>
    <t>KRAJ</t>
  </si>
  <si>
    <t>NIP</t>
  </si>
  <si>
    <t>KONTAKT</t>
  </si>
  <si>
    <t>tel:</t>
  </si>
  <si>
    <t>fax:</t>
  </si>
  <si>
    <t>DATA ZAMÓWIENIA</t>
  </si>
  <si>
    <t>mail:</t>
  </si>
  <si>
    <t>OSOBA Z KLUBU</t>
  </si>
  <si>
    <t>ilość</t>
  </si>
  <si>
    <t>suma</t>
  </si>
  <si>
    <t>data dostawy</t>
  </si>
  <si>
    <t>NARTY</t>
  </si>
  <si>
    <t>BUTY NARCIARSKIE</t>
  </si>
  <si>
    <t>WIAZANIA</t>
  </si>
  <si>
    <t xml:space="preserve">KASKI I GOGLE, OCHRONA </t>
  </si>
  <si>
    <t>ODZIEŻ I POKROWCE</t>
  </si>
  <si>
    <t>TOTAL:</t>
  </si>
  <si>
    <t>TERMINY SKLADANIA ZAMÓWIEŃ</t>
  </si>
  <si>
    <t>FIS SKIS</t>
  </si>
  <si>
    <t>art. no.</t>
  </si>
  <si>
    <t>MATERIAL DESCRIPTION</t>
  </si>
  <si>
    <t>KOLOR</t>
  </si>
  <si>
    <t>ROZMIAR</t>
  </si>
  <si>
    <t>RADIUS</t>
  </si>
  <si>
    <t>WIĄZANIE REKOMENDACJA</t>
  </si>
  <si>
    <t>ILOŚĆ ZAMAWIANA</t>
  </si>
  <si>
    <t>CENA RACING PROGRAM</t>
  </si>
  <si>
    <t>CENA DETALICZNA</t>
  </si>
  <si>
    <t>SUMA ZAMÓWIENIA BRUTTO</t>
  </si>
  <si>
    <t>FIS SG</t>
  </si>
  <si>
    <t>AA0030564</t>
  </si>
  <si>
    <t>NY REDSTER SG FIS RVSK M 212</t>
  </si>
  <si>
    <t>RED TENSION</t>
  </si>
  <si>
    <t>R&gt;45m</t>
  </si>
  <si>
    <t>ICON BINDING</t>
  </si>
  <si>
    <t>AA0030566</t>
  </si>
  <si>
    <t>NY REDSTER SG FIS RVSK W 207</t>
  </si>
  <si>
    <t>R &gt;40m</t>
  </si>
  <si>
    <t>AA0030314</t>
  </si>
  <si>
    <t>NY REDSTER SG FIS RVSK 200</t>
  </si>
  <si>
    <t>R = 35m</t>
  </si>
  <si>
    <t>AA0030316</t>
  </si>
  <si>
    <t>NY REDSTER SG FIS RVSK</t>
  </si>
  <si>
    <t>R = 35m, 30m</t>
  </si>
  <si>
    <t>FIS GS</t>
  </si>
  <si>
    <t>NY REDSTER G9 FIS RVSK M 193</t>
  </si>
  <si>
    <t>R &gt; 30m</t>
  </si>
  <si>
    <t>AA0030560</t>
  </si>
  <si>
    <t>NY REDSTER G9 FIS RVSK W 188</t>
  </si>
  <si>
    <t>AA0030562</t>
  </si>
  <si>
    <t>NY REDSTER G9 FIS RVSK W 183</t>
  </si>
  <si>
    <t>RS MASTERS GS</t>
  </si>
  <si>
    <t>AA0030572</t>
  </si>
  <si>
    <t>NY REDSTER G9 RSM RVSK 190</t>
  </si>
  <si>
    <t>R = 27,5m</t>
  </si>
  <si>
    <t>AA0030574</t>
  </si>
  <si>
    <t>NY REDSTER G9 RSM RVSK 183</t>
  </si>
  <si>
    <t>R = 24m</t>
  </si>
  <si>
    <t>AA0030576</t>
  </si>
  <si>
    <t>NY REDSTER G9 RSM RVSK 176</t>
  </si>
  <si>
    <t>R = 21m</t>
  </si>
  <si>
    <t>FIS SL</t>
  </si>
  <si>
    <t>AA0030552</t>
  </si>
  <si>
    <t>NY REDSTER S9 FIS M 165</t>
  </si>
  <si>
    <t>R = 12,1m</t>
  </si>
  <si>
    <t>AA0030554</t>
  </si>
  <si>
    <t>NY REDSTER S9 W FIS 157</t>
  </si>
  <si>
    <t>R = 11m</t>
  </si>
  <si>
    <t>NY REDSTER S9 FIS 155</t>
  </si>
  <si>
    <t>FIS GS JR</t>
  </si>
  <si>
    <t>AA0030578</t>
  </si>
  <si>
    <t>NY REDSTER G9 FIS RVSK 187</t>
  </si>
  <si>
    <t>R = 26m</t>
  </si>
  <si>
    <t>AA0030580</t>
  </si>
  <si>
    <t>NY REDSTER G9 FIS RVSK 184</t>
  </si>
  <si>
    <t>R = 25m</t>
  </si>
  <si>
    <t>AA0030582</t>
  </si>
  <si>
    <t>NY REDSTER G9 FIS RVSK S</t>
  </si>
  <si>
    <t>R = 24m/20m</t>
  </si>
  <si>
    <t>AA0030584</t>
  </si>
  <si>
    <t>R = 18,1/17,3</t>
  </si>
  <si>
    <t>FIS GS JR (SETS)</t>
  </si>
  <si>
    <t>AA0030586</t>
  </si>
  <si>
    <t>NYI REDSTER G9 FIS RVSKS J-RP³</t>
  </si>
  <si>
    <t>R = 18,1/17,3/17m</t>
  </si>
  <si>
    <t>SKIS ONLY</t>
  </si>
  <si>
    <t>AAST02390</t>
  </si>
  <si>
    <t>NYI REDSTER G9 FIS + ICON 12</t>
  </si>
  <si>
    <t>ICON 12 ( W CENIE ZESTAWU)</t>
  </si>
  <si>
    <t>AAST02392</t>
  </si>
  <si>
    <t>NYI REDSTER G9 FIS + ICON 10</t>
  </si>
  <si>
    <t>ICON 10 ( W CENIE ZESTAWU)</t>
  </si>
  <si>
    <t>AAST02394</t>
  </si>
  <si>
    <t>NYI REDSTER G9 FIS + COLT 7 C</t>
  </si>
  <si>
    <t>COLT 7 C (W CENIE ZESTAWU)</t>
  </si>
  <si>
    <t>AAST02396</t>
  </si>
  <si>
    <t>NYI REDSTER G9 FIS + COLT 7 CA</t>
  </si>
  <si>
    <t>COLT 7 C (W CENIE ZESTAWU)A</t>
  </si>
  <si>
    <t>AA0030588</t>
  </si>
  <si>
    <t>NYI REDSTER G9 FIS J-RP³</t>
  </si>
  <si>
    <t>R = 15/14,5/14/13,5m</t>
  </si>
  <si>
    <t>AAST02398</t>
  </si>
  <si>
    <t>AAST02400</t>
  </si>
  <si>
    <t>AAST02402</t>
  </si>
  <si>
    <t>FIS SL JR (SETS)</t>
  </si>
  <si>
    <t>R = 11,6m</t>
  </si>
  <si>
    <t>AA0030592</t>
  </si>
  <si>
    <t>NYI REDSTER S9 FIS J-RP³</t>
  </si>
  <si>
    <t>R = 11,6/11m</t>
  </si>
  <si>
    <t>NYI REDSTER S9 FIS + ICON 10</t>
  </si>
  <si>
    <t>AA0030594</t>
  </si>
  <si>
    <t>R = 10,4/9,7/8,9m</t>
  </si>
  <si>
    <t>AAST02408</t>
  </si>
  <si>
    <t>AAST02410</t>
  </si>
  <si>
    <t>NYI REDSTER S9 FIS + COLT 7 C</t>
  </si>
  <si>
    <t>AAST02412</t>
  </si>
  <si>
    <t>NYI REDSTER S9 FIS + COLT 7 CA</t>
  </si>
  <si>
    <t>COLT 7 CA (W CENIE ZESTAWU)</t>
  </si>
  <si>
    <t>RS JR (SETS)</t>
  </si>
  <si>
    <t>AA0030596</t>
  </si>
  <si>
    <t>NYI REDSTER J9 RS J-RP</t>
  </si>
  <si>
    <t>R = 13/12/11/10m</t>
  </si>
  <si>
    <t>AAST02414</t>
  </si>
  <si>
    <t>NYI REDSTER J9 RS + ICON 10</t>
  </si>
  <si>
    <t>AAST02416</t>
  </si>
  <si>
    <t>NYI REDSTER J9 RS + COLT 7 C</t>
  </si>
  <si>
    <t>AAST02418</t>
  </si>
  <si>
    <t>NYI REDSTER J9 RS + COLT 7 CA</t>
  </si>
  <si>
    <t>AAST02420</t>
  </si>
  <si>
    <t>NI REDSTER J9 RS + COLT 7 C</t>
  </si>
  <si>
    <t>R = 9/8m</t>
  </si>
  <si>
    <t>AAST02422</t>
  </si>
  <si>
    <t>NI REDSTER J9 RS + COLT 7 CA</t>
  </si>
  <si>
    <t>AZA000200</t>
  </si>
  <si>
    <t xml:space="preserve">ASYMMETRIC ADULT SLALOM TIP PROTECTOR </t>
  </si>
  <si>
    <t>BLACK</t>
  </si>
  <si>
    <t>S 394</t>
  </si>
  <si>
    <t>ADULTS SL</t>
  </si>
  <si>
    <t>AZA000204</t>
  </si>
  <si>
    <t>SYMMETRIC ADULT SLALOM TIP PROTECTOR</t>
  </si>
  <si>
    <t>S 396</t>
  </si>
  <si>
    <t>AZA000184</t>
  </si>
  <si>
    <t>ASYMMETRIC ADULT SLALOM TIP PROTECTOR</t>
  </si>
  <si>
    <t>S 165</t>
  </si>
  <si>
    <t>SL 157 + SL 155</t>
  </si>
  <si>
    <t>AZA000156</t>
  </si>
  <si>
    <t>S 153</t>
  </si>
  <si>
    <t>AZA000202</t>
  </si>
  <si>
    <t>SYMMETRIC JUNIOR SLALOM TIP PROTECTOR</t>
  </si>
  <si>
    <t>S 392</t>
  </si>
  <si>
    <t>JR SL</t>
  </si>
  <si>
    <t>AZA000160</t>
  </si>
  <si>
    <t>ASYMMETRIC JUNIOR SLALOM TIP PROTECTOR</t>
  </si>
  <si>
    <t>AZA000208</t>
  </si>
  <si>
    <t>SL DAMPENING STRIPS 25_26</t>
  </si>
  <si>
    <t>RED</t>
  </si>
  <si>
    <t>SUMA</t>
  </si>
  <si>
    <t>RACE BINDINGS</t>
  </si>
  <si>
    <t>DIN</t>
  </si>
  <si>
    <t>AD5002208</t>
  </si>
  <si>
    <t>NY ICON WC 30 Red/Black</t>
  </si>
  <si>
    <t>RED BLACK</t>
  </si>
  <si>
    <t>DIN 20-30</t>
  </si>
  <si>
    <t>AD5002210</t>
  </si>
  <si>
    <t>NY ICON WC 24 Red/Black</t>
  </si>
  <si>
    <t>DIN 14-24</t>
  </si>
  <si>
    <t>AD5002298</t>
  </si>
  <si>
    <t>NY ICON RS 16 Red/Black</t>
  </si>
  <si>
    <t>DIN 8-16</t>
  </si>
  <si>
    <t>AD5002300</t>
  </si>
  <si>
    <t>NY ICON RS 12 Red/Black</t>
  </si>
  <si>
    <t>DIN 4-12</t>
  </si>
  <si>
    <t>AD5002302</t>
  </si>
  <si>
    <t>NY ICON 12 Red/Black</t>
  </si>
  <si>
    <t>AD5002304</t>
  </si>
  <si>
    <t>NY ICON 10 Red/Black</t>
  </si>
  <si>
    <t>DIN 3-10</t>
  </si>
  <si>
    <t>AD5002186</t>
  </si>
  <si>
    <t>NI COLT 7 GW C Red/Black</t>
  </si>
  <si>
    <t>DIN 2-7.5</t>
  </si>
  <si>
    <t>AD5002058</t>
  </si>
  <si>
    <t>N COLT 7 GW CA Black/Grey</t>
  </si>
  <si>
    <t>BLACK GREY</t>
  </si>
  <si>
    <t>DISTANCE PLATES</t>
  </si>
  <si>
    <t>AZD000386</t>
  </si>
  <si>
    <t>1X2 DISTPLT FR ICON 24&amp;30 RS16&amp;RS12 1mm</t>
  </si>
  <si>
    <t>set (2 pieces + screws)</t>
  </si>
  <si>
    <t>AZD000388</t>
  </si>
  <si>
    <t>1X2 DISTPLT FR ICON 24&amp;30 RS16&amp;RS12 2mm</t>
  </si>
  <si>
    <t>AZD000390</t>
  </si>
  <si>
    <t>1X2 DISTPLT FR ICON 24&amp;30 RS16&amp;RS12 3mm</t>
  </si>
  <si>
    <t>AZD000392</t>
  </si>
  <si>
    <t>1X2 DISTPLT FR ICON 24&amp;30 RS16&amp;RS12 4mm</t>
  </si>
  <si>
    <t>AZD000394</t>
  </si>
  <si>
    <t>1X2 DISTPLT RR ICON 24&amp;30 1mm</t>
  </si>
  <si>
    <t>AZD000396</t>
  </si>
  <si>
    <t>1X2 DISTPLT RR ICON 24&amp;30 2mm</t>
  </si>
  <si>
    <t>AZD000398</t>
  </si>
  <si>
    <t>1X2 DISTPLT RR ICON 24&amp;30 3mm</t>
  </si>
  <si>
    <t>AZD000400</t>
  </si>
  <si>
    <t>1X2 DISTPLT RR ICON 24&amp;30 4mm</t>
  </si>
  <si>
    <t>AZD000368</t>
  </si>
  <si>
    <t>1X2 DISTPLT FR I10/12 1mm</t>
  </si>
  <si>
    <t>AZD000372</t>
  </si>
  <si>
    <t>1X2 DISTPLT FR I10/12 2mm</t>
  </si>
  <si>
    <t>AZD000376</t>
  </si>
  <si>
    <t>1X2 DISTPLT FR I10/12 3mm</t>
  </si>
  <si>
    <t>AZD000378</t>
  </si>
  <si>
    <t>1X2 DISTPLT RR I10/12/16 1mm</t>
  </si>
  <si>
    <t>AZD000380</t>
  </si>
  <si>
    <t>1X2 DISTPLT RR I10/12/16 2mm</t>
  </si>
  <si>
    <t>AZD000382</t>
  </si>
  <si>
    <t>1X2 DISTPLT RR I10/12/16 3mm</t>
  </si>
  <si>
    <t>AZD000384</t>
  </si>
  <si>
    <t>1X2 DISTPLT RR I10/12/16 4mm</t>
  </si>
  <si>
    <t>RACING BOOTS</t>
  </si>
  <si>
    <t>FLEX</t>
  </si>
  <si>
    <t>AE5031680</t>
  </si>
  <si>
    <t>REDSTER TR F5</t>
  </si>
  <si>
    <t>Red Tension/Black</t>
  </si>
  <si>
    <t xml:space="preserve">24/24.5 </t>
  </si>
  <si>
    <t xml:space="preserve">25/25.5 </t>
  </si>
  <si>
    <t xml:space="preserve">26/26.5 </t>
  </si>
  <si>
    <t xml:space="preserve">27/27.5 </t>
  </si>
  <si>
    <t xml:space="preserve">28/28.5 </t>
  </si>
  <si>
    <t>AE5031700</t>
  </si>
  <si>
    <t>REDSTER TR F4</t>
  </si>
  <si>
    <t>AE5031720</t>
  </si>
  <si>
    <t>REDSTER TR 3</t>
  </si>
  <si>
    <t>AE5031740</t>
  </si>
  <si>
    <t>REDSTER STR F5</t>
  </si>
  <si>
    <t xml:space="preserve">22/22.5 </t>
  </si>
  <si>
    <t xml:space="preserve">23/23.5 </t>
  </si>
  <si>
    <t>AE5031760</t>
  </si>
  <si>
    <t>REDSTER STR F4</t>
  </si>
  <si>
    <t>AE5031780</t>
  </si>
  <si>
    <t>REDSTER STR 3</t>
  </si>
  <si>
    <t xml:space="preserve">21/21.5 </t>
  </si>
  <si>
    <t>110</t>
  </si>
  <si>
    <t>AE5031800</t>
  </si>
  <si>
    <t>REDSTER STR 2 LC</t>
  </si>
  <si>
    <t>90</t>
  </si>
  <si>
    <t>AE5031820</t>
  </si>
  <si>
    <t>REDSTER STR 1 LC</t>
  </si>
  <si>
    <t>70</t>
  </si>
  <si>
    <t>AE5031900</t>
  </si>
  <si>
    <t>REDSTER TX 100 LC</t>
  </si>
  <si>
    <t>100</t>
  </si>
  <si>
    <t>AE5031920</t>
  </si>
  <si>
    <t>REDSTER TX 80 LC</t>
  </si>
  <si>
    <t>80</t>
  </si>
  <si>
    <t>AZE002150</t>
  </si>
  <si>
    <t>REDSTER STR TR WORLD CUP RACE LINER</t>
  </si>
  <si>
    <t>Black/Red</t>
  </si>
  <si>
    <t>AZE002152</t>
  </si>
  <si>
    <t>REDSTER STR WORLD CUP GOLD LOW CUFF LINER</t>
  </si>
  <si>
    <t>Black</t>
  </si>
  <si>
    <t>AZE002156</t>
  </si>
  <si>
    <t>REDSTER TX WORLD CUP GOLD LOW CUFF LINER</t>
  </si>
  <si>
    <t>AZE002166</t>
  </si>
  <si>
    <t>REDSTER TR TX 3MM LIFTER 21-24</t>
  </si>
  <si>
    <t>NS</t>
  </si>
  <si>
    <t>AZE002168</t>
  </si>
  <si>
    <t>REDSTER TR TX 3MM LIFTER 25-29</t>
  </si>
  <si>
    <t>AZE002170</t>
  </si>
  <si>
    <t>REDSTER TR TX 5MM LIFTER 21-24</t>
  </si>
  <si>
    <t>AZE002172</t>
  </si>
  <si>
    <t>REDSTER TR TX 5MM LIFTER 25-29</t>
  </si>
  <si>
    <t>AZE002160</t>
  </si>
  <si>
    <t>REDSTER STR DEPTH GUIDE BOOT BOARD</t>
  </si>
  <si>
    <t>White</t>
  </si>
  <si>
    <t>AZE002158</t>
  </si>
  <si>
    <t>REDSTER TR DEPTH GUIDE BOOT BOARD</t>
  </si>
  <si>
    <t>AZE002148</t>
  </si>
  <si>
    <t>REDSTER TX DEPTH GUIDE BOOT BOARD</t>
  </si>
  <si>
    <t xml:space="preserve">29/29.5 </t>
  </si>
  <si>
    <t>AZE002070</t>
  </si>
  <si>
    <t>40MM CAM STRAP - SHORT</t>
  </si>
  <si>
    <t>AZE002194</t>
  </si>
  <si>
    <t>40MM VELCRO STRAP - SHORT</t>
  </si>
  <si>
    <t>AZE002196</t>
  </si>
  <si>
    <t>40MM VELCRO STRAP - LONG</t>
  </si>
  <si>
    <t>AZE002062</t>
  </si>
  <si>
    <t>45MM PROFESSIONAL STRAP - SHORT</t>
  </si>
  <si>
    <t>AZE002120</t>
  </si>
  <si>
    <t>45MM PROFESSIONAL STRAP - LONG</t>
  </si>
  <si>
    <t>AZE002122</t>
  </si>
  <si>
    <t>45MM CAM STRAP - LONG</t>
  </si>
  <si>
    <t>AZE002060</t>
  </si>
  <si>
    <t>55MM PROFESSIONAL DUAL STRAP - SHORT</t>
  </si>
  <si>
    <t>AZE002118</t>
  </si>
  <si>
    <t>55MM PROFESSIONAL DUAL STRAP - LONG</t>
  </si>
  <si>
    <t>AE5017680</t>
  </si>
  <si>
    <t>REDSTER AR FORWARD LEAN KIT</t>
  </si>
  <si>
    <t>AE5017720</t>
  </si>
  <si>
    <t>REDSTER AR CUFF SPOILER</t>
  </si>
  <si>
    <t>AZE001254</t>
  </si>
  <si>
    <t>REDSTER SPEED CUFF B HARDNESS 22-23</t>
  </si>
  <si>
    <t>Red</t>
  </si>
  <si>
    <t>AZE001256</t>
  </si>
  <si>
    <t>REDSTER SPEED CUFF B HARDNESS 24-25</t>
  </si>
  <si>
    <t>AZE001258</t>
  </si>
  <si>
    <t>REDSTER SPEED CUFF B HARDNESS 26-27</t>
  </si>
  <si>
    <t>AZE001260</t>
  </si>
  <si>
    <t>REDSTER SPEED CUFF B HARDNESS 28-29</t>
  </si>
  <si>
    <t>AZE001262</t>
  </si>
  <si>
    <t>REDSTER CS 3MM LIFTER 21-24</t>
  </si>
  <si>
    <t>AZE001264</t>
  </si>
  <si>
    <t>REDSTER CS 3MM LIFTER 25-29</t>
  </si>
  <si>
    <t>AZE001266</t>
  </si>
  <si>
    <t>REDSTER CS 5MM LIFTER 21-24</t>
  </si>
  <si>
    <t>AZE001268</t>
  </si>
  <si>
    <t>REDSTER CS 5MM LIFTER 25-29</t>
  </si>
  <si>
    <t>AZE001292</t>
  </si>
  <si>
    <t>REDSTER SPEED CUFF A HARDNESS 22-23</t>
  </si>
  <si>
    <t>AZE001294</t>
  </si>
  <si>
    <t>REDSTER SPEED CUFF A HARDNESS 24-25</t>
  </si>
  <si>
    <t>AZE001296</t>
  </si>
  <si>
    <t>REDSTER SPEED CUFF A HARDNESS 28-29</t>
  </si>
  <si>
    <t>AZE001298</t>
  </si>
  <si>
    <t>REDSTER SPEED CUFF A HARDNESS 26-27</t>
  </si>
  <si>
    <t>AZE001488</t>
  </si>
  <si>
    <t>REDSTER STR 3MM LIFTER 22-25</t>
  </si>
  <si>
    <t>AZE001490</t>
  </si>
  <si>
    <t>REDSTER STR 5MM LIFTER 22-25</t>
  </si>
  <si>
    <t>AZE001492</t>
  </si>
  <si>
    <t>REDSTER STR 3MM LIFTER 26-29</t>
  </si>
  <si>
    <t>AZE001494</t>
  </si>
  <si>
    <t>REDSTER STR 5MM LIFTER 26-29</t>
  </si>
  <si>
    <t>AZE001610</t>
  </si>
  <si>
    <t>REDSTER BOOT BLANKET SMALL 22-25</t>
  </si>
  <si>
    <t>AZE001612</t>
  </si>
  <si>
    <t>REDSTER BOOT BLANKET MEDIUM 26-29</t>
  </si>
  <si>
    <t>AZE001710</t>
  </si>
  <si>
    <t>V3 TONGUE SYSTEM THICK LV FIT 22-23</t>
  </si>
  <si>
    <t>AZE001712</t>
  </si>
  <si>
    <t>V3 TONGUE SYSTEM THICK LV FIT 24-25</t>
  </si>
  <si>
    <t>AZE001714</t>
  </si>
  <si>
    <t>V3 TONGUE SYSTEM THICK LV FIT 26-27</t>
  </si>
  <si>
    <t>AZE001716</t>
  </si>
  <si>
    <t>V3 TONGUE SYSTEM THICK LV FIT 28-29</t>
  </si>
  <si>
    <t>AZE001718</t>
  </si>
  <si>
    <t>V3 TONGUE SYSTEM THICK LV FIT 30-31</t>
  </si>
  <si>
    <t>AZE001700</t>
  </si>
  <si>
    <t>V3 TONGUE SYSTEM MEDIUM MV FIT 22-23</t>
  </si>
  <si>
    <t>AZE001702</t>
  </si>
  <si>
    <t>V3 TONGUE SYSTEM MEDIUM MV FIT 24-25</t>
  </si>
  <si>
    <t>AZE001704</t>
  </si>
  <si>
    <t>V3 TONGUE SYSTEM MEDIUM MV FIT 26-27</t>
  </si>
  <si>
    <t>AZE001706</t>
  </si>
  <si>
    <t>V3 TONGUE SYSTEM MEDIUM MV FIT 28-29</t>
  </si>
  <si>
    <t>AZE001708</t>
  </si>
  <si>
    <t>V3 TONGUE SYSTEM MEDIUM MV FIT 30-31</t>
  </si>
  <si>
    <t>AZE001720</t>
  </si>
  <si>
    <t>V3 TONGUE SYSTEM THIN HV FIT 22-23</t>
  </si>
  <si>
    <t>AZE001722</t>
  </si>
  <si>
    <t>V3 TONGUE SYSTEM THIN HV FIT 24-25</t>
  </si>
  <si>
    <t>AZE001724</t>
  </si>
  <si>
    <t>V3 TONGUE SYSTEM THIN HV FIT 26-27</t>
  </si>
  <si>
    <t>AZE001726</t>
  </si>
  <si>
    <t>V3 TONGUE SYSTEM THIN HV FIT 28-29</t>
  </si>
  <si>
    <t>AZE001728</t>
  </si>
  <si>
    <t>V3 TONGUE SYSTEM THIN HV FIT 30-31</t>
  </si>
  <si>
    <t>AZE001770</t>
  </si>
  <si>
    <t>MIMIC PROFESSIONAL FOAM CARTRIDGES</t>
  </si>
  <si>
    <t>REDSTER FULL FOAM PROFESSIONAL LINER</t>
  </si>
  <si>
    <t>AZE002052</t>
  </si>
  <si>
    <t>FULL FOAM KIT 22-24</t>
  </si>
  <si>
    <t>AZE002054</t>
  </si>
  <si>
    <t>FULL FOAM KIT 25-27</t>
  </si>
  <si>
    <t>AZE002056</t>
  </si>
  <si>
    <t>FULL FOAM KIT 28-29</t>
  </si>
  <si>
    <t>SPECYFIKACJA</t>
  </si>
  <si>
    <t>ILOŚĆ</t>
  </si>
  <si>
    <t>FIS HELMETS</t>
  </si>
  <si>
    <t>AN5006654</t>
  </si>
  <si>
    <t>REDSTER WC</t>
  </si>
  <si>
    <t>BLACK CARBON</t>
  </si>
  <si>
    <t xml:space="preserve"> XXL(61-63)</t>
  </si>
  <si>
    <t>XL(59-61)</t>
  </si>
  <si>
    <t>L(57-59)</t>
  </si>
  <si>
    <t>M(55-57)</t>
  </si>
  <si>
    <t>S(53-55)</t>
  </si>
  <si>
    <t>AN5006656</t>
  </si>
  <si>
    <t>WHITE</t>
  </si>
  <si>
    <t>AN5006658</t>
  </si>
  <si>
    <t>RED TENSION CARBON</t>
  </si>
  <si>
    <t>AN5006660</t>
  </si>
  <si>
    <t>REDSTER</t>
  </si>
  <si>
    <t>AN5006662</t>
  </si>
  <si>
    <t>AN5006664</t>
  </si>
  <si>
    <t>AN5006668</t>
  </si>
  <si>
    <t>REDSTER SL</t>
  </si>
  <si>
    <t>AN5006670</t>
  </si>
  <si>
    <t>AN5006672</t>
  </si>
  <si>
    <t>AN5006348</t>
  </si>
  <si>
    <t>REDSTER SL CHIN GUARD</t>
  </si>
  <si>
    <t>AZN000050</t>
  </si>
  <si>
    <t>SL CHIN GUARD REDSTER (bis saison 2021)</t>
  </si>
  <si>
    <t>AN5006228</t>
  </si>
  <si>
    <t xml:space="preserve">TOOLLESS CHIN GUARD SYSTEM </t>
  </si>
  <si>
    <t>FIS GOGGLES</t>
  </si>
  <si>
    <t>SZYBA</t>
  </si>
  <si>
    <t>AN5106778</t>
  </si>
  <si>
    <t>REDSTER WC L HD</t>
  </si>
  <si>
    <t>HD 3-2</t>
  </si>
  <si>
    <t>3 spare lenses</t>
  </si>
  <si>
    <t>AN5106780</t>
  </si>
  <si>
    <t>AN5106782</t>
  </si>
  <si>
    <t>REDSTER WC M HD</t>
  </si>
  <si>
    <t>AN5106784</t>
  </si>
  <si>
    <t>AN5106802</t>
  </si>
  <si>
    <t>REDSTER WC S JR</t>
  </si>
  <si>
    <t>2 spare lenses</t>
  </si>
  <si>
    <t>AN5106804</t>
  </si>
  <si>
    <t>AN5106786</t>
  </si>
  <si>
    <t>REDSTER L HD</t>
  </si>
  <si>
    <t>AN5106790</t>
  </si>
  <si>
    <t>AN5106788</t>
  </si>
  <si>
    <t>AN5106674</t>
  </si>
  <si>
    <t>GREEN</t>
  </si>
  <si>
    <t>AN5106792</t>
  </si>
  <si>
    <t>REDSTER M HD</t>
  </si>
  <si>
    <t>AN5106796</t>
  </si>
  <si>
    <t>AN5106794</t>
  </si>
  <si>
    <t>AN5106800</t>
  </si>
  <si>
    <t>GULL GRAY</t>
  </si>
  <si>
    <t>FIS POLES</t>
  </si>
  <si>
    <t>DŁUGOŚĆ</t>
  </si>
  <si>
    <t>75</t>
  </si>
  <si>
    <t>85</t>
  </si>
  <si>
    <t>95</t>
  </si>
  <si>
    <t>105</t>
  </si>
  <si>
    <t>PROTECTORS</t>
  </si>
  <si>
    <t>AN5205046</t>
  </si>
  <si>
    <t>LIVE SHIELD AMID LITE VEST M</t>
  </si>
  <si>
    <t>S</t>
  </si>
  <si>
    <t>M</t>
  </si>
  <si>
    <t>L</t>
  </si>
  <si>
    <t>XL</t>
  </si>
  <si>
    <t>AN5205048</t>
  </si>
  <si>
    <t>AN5205050</t>
  </si>
  <si>
    <t>LIVE SHIELD AMID LITE VEST W</t>
  </si>
  <si>
    <t>XS</t>
  </si>
  <si>
    <t>AN5205052</t>
  </si>
  <si>
    <t>Concrete</t>
  </si>
  <si>
    <t>AN5205054</t>
  </si>
  <si>
    <t>LIVE SHIELD AMID LITE</t>
  </si>
  <si>
    <t>AN5205044</t>
  </si>
  <si>
    <t>LIVE SHIELD Shorts</t>
  </si>
  <si>
    <t>All Black</t>
  </si>
  <si>
    <t>XXS</t>
  </si>
  <si>
    <t>LIVE SHIELD AMID LITE VEST JR</t>
  </si>
  <si>
    <t>AN5205058</t>
  </si>
  <si>
    <t>LIVE SHIELD AMID LITE JR</t>
  </si>
  <si>
    <t xml:space="preserve">TOTAL:   </t>
  </si>
  <si>
    <t>FIS BAGS</t>
  </si>
  <si>
    <t>130L</t>
  </si>
  <si>
    <t>AL5055210</t>
  </si>
  <si>
    <t>REDSTER PACK 100 L</t>
  </si>
  <si>
    <t>100L</t>
  </si>
  <si>
    <t>AL5055220</t>
  </si>
  <si>
    <t>AL5055310</t>
  </si>
  <si>
    <t>REDSTER PACK 80L</t>
  </si>
  <si>
    <t>80L</t>
  </si>
  <si>
    <t>AL5055320</t>
  </si>
  <si>
    <t>AL5055410</t>
  </si>
  <si>
    <t>REDSTER PACK 60L</t>
  </si>
  <si>
    <t>60L</t>
  </si>
  <si>
    <t>AL5055420</t>
  </si>
  <si>
    <t>AL5047230</t>
  </si>
  <si>
    <t>RS HEATED BOOTBAG 230V</t>
  </si>
  <si>
    <t>45L</t>
  </si>
  <si>
    <t>AL5047220</t>
  </si>
  <si>
    <t>AL5034730</t>
  </si>
  <si>
    <t xml:space="preserve">REDSTER SKIBAG 3 PAIRS </t>
  </si>
  <si>
    <t>AL5054110</t>
  </si>
  <si>
    <t>GOGGLE &amp; HELMET TRUNK</t>
  </si>
  <si>
    <t>AL5054210</t>
  </si>
  <si>
    <t>GOGGLE TRAY</t>
  </si>
  <si>
    <t>AL5046410</t>
  </si>
  <si>
    <t>BAG RS GOGGLE CASE 2 PAIRS</t>
  </si>
  <si>
    <t>AP5127610</t>
  </si>
  <si>
    <t>REDSTER RAIN COAT</t>
  </si>
  <si>
    <t>AP5127620</t>
  </si>
  <si>
    <t>AP5127510</t>
  </si>
  <si>
    <t>REDSTER JACKET</t>
  </si>
  <si>
    <t>BLACK/RACING GRADIENT</t>
  </si>
  <si>
    <t>2XS</t>
  </si>
  <si>
    <t>2XL</t>
  </si>
  <si>
    <t>AP5127520</t>
  </si>
  <si>
    <t>AP5127710</t>
  </si>
  <si>
    <t>REDSTER VEST</t>
  </si>
  <si>
    <t>AP5127720</t>
  </si>
  <si>
    <t>AP5127910</t>
  </si>
  <si>
    <t>ATOMIC JACKET M</t>
  </si>
  <si>
    <t>AP5127920</t>
  </si>
  <si>
    <t>BASALT</t>
  </si>
  <si>
    <t>AP5107940</t>
  </si>
  <si>
    <t>ATOMIC SWEATER M</t>
  </si>
  <si>
    <t>BEIGE</t>
  </si>
  <si>
    <t>RUST</t>
  </si>
  <si>
    <t>GRANITE GREEN</t>
  </si>
  <si>
    <t>DARK GREEN</t>
  </si>
  <si>
    <t>AP5130410</t>
  </si>
  <si>
    <t>REDSTER HOODIE</t>
  </si>
  <si>
    <t>AP5130420</t>
  </si>
  <si>
    <t>OFF WHITE</t>
  </si>
  <si>
    <t>AP5130510</t>
  </si>
  <si>
    <t>AP5130520</t>
  </si>
  <si>
    <t>LILAC GREY</t>
  </si>
  <si>
    <t>DARK BLUE</t>
  </si>
  <si>
    <t>AP5129530</t>
  </si>
  <si>
    <t>REDSTER T-SHIRT</t>
  </si>
  <si>
    <t>AP5129520</t>
  </si>
  <si>
    <t>RED ROCK</t>
  </si>
  <si>
    <t>SLATE</t>
  </si>
  <si>
    <t>LIMESTONE</t>
  </si>
  <si>
    <t>DEEP OCEAN</t>
  </si>
  <si>
    <t>ATOMIC SWEATER W</t>
  </si>
  <si>
    <t>AP5107660</t>
  </si>
  <si>
    <t>AP5130610</t>
  </si>
  <si>
    <t>REDSTER KIDS HOODIE</t>
  </si>
  <si>
    <t>S US</t>
  </si>
  <si>
    <t>M US</t>
  </si>
  <si>
    <t>L US</t>
  </si>
  <si>
    <t>XL US</t>
  </si>
  <si>
    <t>AP5130620</t>
  </si>
  <si>
    <t>AP5129630</t>
  </si>
  <si>
    <t>REDSTER KIDS T-SHIRT</t>
  </si>
  <si>
    <t>AP5129610</t>
  </si>
  <si>
    <t>AP5129620</t>
  </si>
  <si>
    <t>AA0031046</t>
  </si>
  <si>
    <t>AA0031042</t>
  </si>
  <si>
    <t>AA0031044</t>
  </si>
  <si>
    <t>AAST02542</t>
  </si>
  <si>
    <t>AAST02544</t>
  </si>
  <si>
    <t>AAST02546</t>
  </si>
  <si>
    <t>NY REDSTER S9 FIS 150</t>
  </si>
  <si>
    <t>NY ICON RS 12</t>
  </si>
  <si>
    <t>NY ICON 12</t>
  </si>
  <si>
    <t>AA0030918</t>
  </si>
  <si>
    <t>FORMULARZ ZAMÓWIEŃ ATOMIC RACING 26/27</t>
  </si>
  <si>
    <t>ZAMÓWIENIA 15.03.2026 -&gt; DOSTAWY OD 15.08.2026</t>
  </si>
  <si>
    <t>NY ICON RS 19 Red/Black</t>
  </si>
  <si>
    <t>AD5002358</t>
  </si>
  <si>
    <t>DIN 11-19</t>
  </si>
  <si>
    <t>AZE002264</t>
  </si>
  <si>
    <t>AZE002266</t>
  </si>
  <si>
    <t>AZE002268</t>
  </si>
  <si>
    <t>AZE002262</t>
  </si>
  <si>
    <t>CARBON SPINE REG. CUFF 22-25</t>
  </si>
  <si>
    <t>CARBON SPINE REG. CUFF 26-29</t>
  </si>
  <si>
    <t>CARBON SPINE SPEED CUFF 22-25</t>
  </si>
  <si>
    <t>CARBON SPINE SPEED CUFF 26-29</t>
  </si>
  <si>
    <t>AZE002270+</t>
  </si>
  <si>
    <t>AZE002272+</t>
  </si>
  <si>
    <t>AZE002274+</t>
  </si>
  <si>
    <t>AZE002276+</t>
  </si>
  <si>
    <t>40MM PROFESSIONAL STRAP SHORT</t>
  </si>
  <si>
    <t>40MM PROFESSIONAL STRAP MEDIUM</t>
  </si>
  <si>
    <t>40MM PROFESSIONAL STRAP LONG</t>
  </si>
  <si>
    <t>AZE002286+</t>
  </si>
  <si>
    <t>AZE002288+</t>
  </si>
  <si>
    <t>AZE002290+</t>
  </si>
  <si>
    <t>REDSTER CARBON-KEVLAR RS GS</t>
  </si>
  <si>
    <t>AJ5005928+</t>
  </si>
  <si>
    <t>REDSTER CARBON-KEVLAR RS SL</t>
  </si>
  <si>
    <t>AJ5005930+</t>
  </si>
  <si>
    <t>REDSTER GS Red Tension</t>
  </si>
  <si>
    <t>AJ5005932+</t>
  </si>
  <si>
    <t>REDSTER SL Red Tension</t>
  </si>
  <si>
    <t>AJ5005934+</t>
  </si>
  <si>
    <t>REDSTER CARBON ULTRA Red</t>
  </si>
  <si>
    <t>AJ5005942+</t>
  </si>
  <si>
    <t>REDSTER Red Tension</t>
  </si>
  <si>
    <t>AJ5005948</t>
  </si>
  <si>
    <t>TOOLLESS HAND GUARD SYSTEM Red</t>
  </si>
  <si>
    <t>AJ5005724</t>
  </si>
  <si>
    <t>ALL REDSTER MODELS</t>
  </si>
  <si>
    <t>REDSTER JR GS Red Tension</t>
  </si>
  <si>
    <t>AJ5005936+</t>
  </si>
  <si>
    <t>REDSTER JR SL Red Tension</t>
  </si>
  <si>
    <t>AJ5005938+</t>
  </si>
  <si>
    <t>REDSTER JR Red Tension</t>
  </si>
  <si>
    <t>AJ5005940+</t>
  </si>
  <si>
    <t>AN5205072</t>
  </si>
  <si>
    <t>AN5205074</t>
  </si>
  <si>
    <t>GRAPHIC/RED</t>
  </si>
  <si>
    <t>AN5205078</t>
  </si>
  <si>
    <t>GRAPHIC/CONCRETE</t>
  </si>
  <si>
    <t>AN5205076</t>
  </si>
  <si>
    <t>REDSTER TRUNK 130L</t>
  </si>
  <si>
    <t xml:space="preserve">DOUBLE SKI WHEELIE </t>
  </si>
  <si>
    <t>SKI WHEELIE 4 PAIRS</t>
  </si>
  <si>
    <t>BOOT &amp; HELMET PACK Red</t>
  </si>
  <si>
    <t>BOOT &amp; HELMET PACK Black</t>
  </si>
  <si>
    <t>BOOT &amp; HELMET PACK Pink</t>
  </si>
  <si>
    <t>BOOT &amp; HELMET PACK Red Tension</t>
  </si>
  <si>
    <t>SKI BAG Maroon/Red</t>
  </si>
  <si>
    <t>DOUBLE SKI BAG Errase30/Red</t>
  </si>
  <si>
    <t>TROLLEY 90L Black</t>
  </si>
  <si>
    <t>TROLLEY 90L Pine Needle</t>
  </si>
  <si>
    <t>CABIN TROLLEY Black</t>
  </si>
  <si>
    <t>CABIN TROLLEY Pine Needle</t>
  </si>
  <si>
    <t>LAPTOP PACK 20L Black</t>
  </si>
  <si>
    <t>LAPTOP PACK 20L Pine Needle</t>
  </si>
  <si>
    <t>LAPTOP PACK 30L Black</t>
  </si>
  <si>
    <t>LAPTOP PACK 30L Pine Needle</t>
  </si>
  <si>
    <t>DUFFLE BAG 70L Black</t>
  </si>
  <si>
    <t>DUFFLE BAG 70L Pine Needle</t>
  </si>
  <si>
    <t>DUFFLE BAG 50L Black</t>
  </si>
  <si>
    <t>DUFFLE BAG 50L Pine Needle</t>
  </si>
  <si>
    <t>DUFFLE BAG 30L Black</t>
  </si>
  <si>
    <t>DUFFLE BAG 30L Pine Needle</t>
  </si>
  <si>
    <t>TRAVEL SHOE BAG Teal</t>
  </si>
  <si>
    <t>TRAVEL SHOE BAG Dark Blue</t>
  </si>
  <si>
    <t>TRAVEL SHOE BAG Blue</t>
  </si>
  <si>
    <t>PACKING CUBE 3 PCS BLACK</t>
  </si>
  <si>
    <t>PACKING CUBE 3 PCS Balsam Gree</t>
  </si>
  <si>
    <t>PACKING CUBE 3 PCS Maroon</t>
  </si>
  <si>
    <t>PACKING CUBE 3 PCS DARK P/Bl/B</t>
  </si>
  <si>
    <t>TRAVEL WASH BAG Red</t>
  </si>
  <si>
    <t>TRAVEL WASH BAG BLACK</t>
  </si>
  <si>
    <t>PINE NEEDLE</t>
  </si>
  <si>
    <t>Red/</t>
  </si>
  <si>
    <t>Black/</t>
  </si>
  <si>
    <t>Pink/</t>
  </si>
  <si>
    <t>Red Tension/</t>
  </si>
  <si>
    <t>Pine Needle/</t>
  </si>
  <si>
    <t>Teal/</t>
  </si>
  <si>
    <t>Dark Blue/</t>
  </si>
  <si>
    <t>Blue/</t>
  </si>
  <si>
    <t>Balsam Green/</t>
  </si>
  <si>
    <t>Maroon/</t>
  </si>
  <si>
    <t>DARK PETROL/Blue/Black</t>
  </si>
  <si>
    <t>185, 205, 230</t>
  </si>
  <si>
    <t>AL5056610</t>
  </si>
  <si>
    <t>AL5056620</t>
  </si>
  <si>
    <t>AL5056910</t>
  </si>
  <si>
    <t>AL5056920</t>
  </si>
  <si>
    <t>AL5056930</t>
  </si>
  <si>
    <t>AL5057010</t>
  </si>
  <si>
    <t>AL5053410</t>
  </si>
  <si>
    <t>AL5053420</t>
  </si>
  <si>
    <t>AL5053440</t>
  </si>
  <si>
    <t>AL5053450</t>
  </si>
  <si>
    <t>AL5053710</t>
  </si>
  <si>
    <t>AL5053810</t>
  </si>
  <si>
    <t>AL5056710</t>
  </si>
  <si>
    <t>AL5056720</t>
  </si>
  <si>
    <t>AL5056810</t>
  </si>
  <si>
    <t>AL5056820</t>
  </si>
  <si>
    <t>AL5057110</t>
  </si>
  <si>
    <t>AL5057120</t>
  </si>
  <si>
    <t>AL5057210</t>
  </si>
  <si>
    <t>AL5057220</t>
  </si>
  <si>
    <t>AL5057310</t>
  </si>
  <si>
    <t>AL5057320</t>
  </si>
  <si>
    <t>AL5057410</t>
  </si>
  <si>
    <t>AL5057420</t>
  </si>
  <si>
    <t>AL5057510</t>
  </si>
  <si>
    <t>AL5057520</t>
  </si>
  <si>
    <t>AL5054910</t>
  </si>
  <si>
    <t>AL5054920</t>
  </si>
  <si>
    <t>AL5054930</t>
  </si>
  <si>
    <t>AL5055010</t>
  </si>
  <si>
    <t>AL5055020</t>
  </si>
  <si>
    <t>AL5055030</t>
  </si>
  <si>
    <t>AL5055050</t>
  </si>
  <si>
    <t>AL5053910</t>
  </si>
  <si>
    <t>AL5053920</t>
  </si>
  <si>
    <t>M BASELAYER LONG SLEEVE</t>
  </si>
  <si>
    <t>M BASELAYER SHORT SLEEVE</t>
  </si>
  <si>
    <t>M BASELAYER LONG TIGHTS</t>
  </si>
  <si>
    <t>M BASELAYER 3/4 TIGHTS</t>
  </si>
  <si>
    <t>W BASELAYER LONG SLEEVE</t>
  </si>
  <si>
    <t>W BASELAYER SHORT SLEEVE</t>
  </si>
  <si>
    <t>W BASELAYER LONG TIGHTS</t>
  </si>
  <si>
    <t>W BASELAYER 3/4 TIGHTS</t>
  </si>
  <si>
    <t>M ALPS FZ HOODIE</t>
  </si>
  <si>
    <t>W ALPS FZ HOODIE</t>
  </si>
  <si>
    <t>M ALPS JACKET</t>
  </si>
  <si>
    <t>M ALPS VEST</t>
  </si>
  <si>
    <t>M ATOMIC FLEECE JACKET</t>
  </si>
  <si>
    <t>W ATOMIC FLEECE JACKET</t>
  </si>
  <si>
    <t>M ATOMIC FLEECE VEST</t>
  </si>
  <si>
    <t>W ATOMIC FLEECE VEST</t>
  </si>
  <si>
    <t>W ALPS T-SHIRT</t>
  </si>
  <si>
    <t>M ALPS T-SHIRT</t>
  </si>
  <si>
    <t>W ALPS LS SHIRT</t>
  </si>
  <si>
    <t>M ALPS LS SHIRT</t>
  </si>
  <si>
    <t>M ATOMIC CREW NECK SWEATER</t>
  </si>
  <si>
    <t>W ATOMIC CREW NECK SWEATER</t>
  </si>
  <si>
    <t>POCKET T-SHIRT</t>
  </si>
  <si>
    <t>ATOMIC JACKET W</t>
  </si>
  <si>
    <t>REDSTER SWEAT PANT</t>
  </si>
  <si>
    <t>ALPS KNIT BEANIE</t>
  </si>
  <si>
    <t>ALPS TECH BEANIE</t>
  </si>
  <si>
    <t>HERITAGE BEANIE</t>
  </si>
  <si>
    <t>POM BEANIE</t>
  </si>
  <si>
    <t>ROLLED CUFF BEANIE</t>
  </si>
  <si>
    <t>ALPS BEANIE</t>
  </si>
  <si>
    <t>DOUBLE CUFF KNIT BEANIE</t>
  </si>
  <si>
    <t>EAR FLAP CAP</t>
  </si>
  <si>
    <t>FLEECE CAP</t>
  </si>
  <si>
    <t>RACING CAP</t>
  </si>
  <si>
    <t>TRUCKER CAP</t>
  </si>
  <si>
    <t>TECH CAP</t>
  </si>
  <si>
    <t>CLASSIC CAP</t>
  </si>
  <si>
    <t>FLEECE HEADBAND</t>
  </si>
  <si>
    <t>TECH HEADBAND</t>
  </si>
  <si>
    <t>ALPS HEADBAND</t>
  </si>
  <si>
    <t>KIDS ROLLED CUFF BEANIE</t>
  </si>
  <si>
    <t>KIDS POM BEANIE</t>
  </si>
  <si>
    <t>BALACLAVA</t>
  </si>
  <si>
    <t>FLEECE NECKWARMER</t>
  </si>
  <si>
    <t>NECKWARMER</t>
  </si>
  <si>
    <t>ATOMIC COMPRESSION SKI SOCK</t>
  </si>
  <si>
    <t>ATOMIC PRO SKI SOCK</t>
  </si>
  <si>
    <t>ATOMIC PERFORMANCE SKI SOCK</t>
  </si>
  <si>
    <t>AP5135110</t>
  </si>
  <si>
    <t>AP5135120</t>
  </si>
  <si>
    <t>AP5135210</t>
  </si>
  <si>
    <t>AP5135220</t>
  </si>
  <si>
    <t>AP5135310</t>
  </si>
  <si>
    <t>AP5135320</t>
  </si>
  <si>
    <t>AP5135410</t>
  </si>
  <si>
    <t>AP5135420</t>
  </si>
  <si>
    <t>AP5134710</t>
  </si>
  <si>
    <t>AP5134720</t>
  </si>
  <si>
    <t>AP5134810</t>
  </si>
  <si>
    <t>AP5134820</t>
  </si>
  <si>
    <t>AP5134910</t>
  </si>
  <si>
    <t>AP5134920</t>
  </si>
  <si>
    <t>AP5135010</t>
  </si>
  <si>
    <t>AP5135020</t>
  </si>
  <si>
    <t>AP5134110</t>
  </si>
  <si>
    <t>AP5134130</t>
  </si>
  <si>
    <t>AP5134210</t>
  </si>
  <si>
    <t>AP5134220</t>
  </si>
  <si>
    <t>AP5134240</t>
  </si>
  <si>
    <t>AP5134310</t>
  </si>
  <si>
    <t>AP5134340</t>
  </si>
  <si>
    <t>AP5134510</t>
  </si>
  <si>
    <t>AP5135810</t>
  </si>
  <si>
    <t>AP5135820</t>
  </si>
  <si>
    <t>AP5135830</t>
  </si>
  <si>
    <t>AP5135910</t>
  </si>
  <si>
    <t>AP5135920</t>
  </si>
  <si>
    <t>AP5135930</t>
  </si>
  <si>
    <t>AP5136010</t>
  </si>
  <si>
    <t>AP5136020</t>
  </si>
  <si>
    <t>AP5136030</t>
  </si>
  <si>
    <t>AP5136110</t>
  </si>
  <si>
    <t>AP5136120</t>
  </si>
  <si>
    <t>AP5136130</t>
  </si>
  <si>
    <t>AP5136210</t>
  </si>
  <si>
    <t>AP5136220</t>
  </si>
  <si>
    <t>AP5136230</t>
  </si>
  <si>
    <t>AP5136310</t>
  </si>
  <si>
    <t>AP5136320</t>
  </si>
  <si>
    <t>AP5136330</t>
  </si>
  <si>
    <t>AP5136340</t>
  </si>
  <si>
    <t>AP5136410</t>
  </si>
  <si>
    <t>AP5136420</t>
  </si>
  <si>
    <t>AP5136430</t>
  </si>
  <si>
    <t>AP5136510</t>
  </si>
  <si>
    <t>AP5136520</t>
  </si>
  <si>
    <t>AP5136530</t>
  </si>
  <si>
    <t>AP5137710</t>
  </si>
  <si>
    <t>AP5137720</t>
  </si>
  <si>
    <t>AP5137810</t>
  </si>
  <si>
    <t>AP5137820</t>
  </si>
  <si>
    <t>AP5138610</t>
  </si>
  <si>
    <t>AP5138620</t>
  </si>
  <si>
    <t>AP5127810</t>
  </si>
  <si>
    <t>AP5127820</t>
  </si>
  <si>
    <t>AP5129510</t>
  </si>
  <si>
    <t>AL5124610</t>
  </si>
  <si>
    <t>AL5124620</t>
  </si>
  <si>
    <t>AL5124630</t>
  </si>
  <si>
    <t>AL5124640</t>
  </si>
  <si>
    <t>AL5124650</t>
  </si>
  <si>
    <t>AL5126010</t>
  </si>
  <si>
    <t>AL5126020</t>
  </si>
  <si>
    <t>AL5126030</t>
  </si>
  <si>
    <t>AL5126040</t>
  </si>
  <si>
    <t>AL5130720</t>
  </si>
  <si>
    <t>AL5130730</t>
  </si>
  <si>
    <t>AL5138710</t>
  </si>
  <si>
    <t>AL5138720</t>
  </si>
  <si>
    <t>AL5138730</t>
  </si>
  <si>
    <t>AL5136910</t>
  </si>
  <si>
    <t>AL5136920</t>
  </si>
  <si>
    <t>AL5136930</t>
  </si>
  <si>
    <t>AL5131210</t>
  </si>
  <si>
    <t>AL5131220</t>
  </si>
  <si>
    <t>AL5131230</t>
  </si>
  <si>
    <t>AL5131240</t>
  </si>
  <si>
    <t>AL5131250</t>
  </si>
  <si>
    <t>AL5131310</t>
  </si>
  <si>
    <t>AL5131350</t>
  </si>
  <si>
    <t>AL5131360</t>
  </si>
  <si>
    <t>AL5131370</t>
  </si>
  <si>
    <t>AL5130810</t>
  </si>
  <si>
    <t>AL5130820</t>
  </si>
  <si>
    <t>AL5130830</t>
  </si>
  <si>
    <t>AL5136810</t>
  </si>
  <si>
    <t>AL5136820</t>
  </si>
  <si>
    <t>AL5136830</t>
  </si>
  <si>
    <t>AL5137910</t>
  </si>
  <si>
    <t>AL5137920</t>
  </si>
  <si>
    <t>AL5137930</t>
  </si>
  <si>
    <t>AL5138010</t>
  </si>
  <si>
    <t>AL5138020</t>
  </si>
  <si>
    <t>AL5138030</t>
  </si>
  <si>
    <t>AL5130910</t>
  </si>
  <si>
    <t>AL5130920</t>
  </si>
  <si>
    <t>AL5130930</t>
  </si>
  <si>
    <t>AL5131010</t>
  </si>
  <si>
    <t>AL5131020</t>
  </si>
  <si>
    <t>AL5131030</t>
  </si>
  <si>
    <t>AL5131040</t>
  </si>
  <si>
    <t>AL5136710</t>
  </si>
  <si>
    <t>AL5136720</t>
  </si>
  <si>
    <t>AL5136730</t>
  </si>
  <si>
    <t>AL5137310</t>
  </si>
  <si>
    <t>AL5137320</t>
  </si>
  <si>
    <t>AL5137330</t>
  </si>
  <si>
    <t>AL5137340</t>
  </si>
  <si>
    <t>AL5131110</t>
  </si>
  <si>
    <t>AL5131120</t>
  </si>
  <si>
    <t>AL5131130</t>
  </si>
  <si>
    <t>AL5131140</t>
  </si>
  <si>
    <t>AL5131150</t>
  </si>
  <si>
    <t>AL5137210</t>
  </si>
  <si>
    <t>AL5137220</t>
  </si>
  <si>
    <t>AL5137230</t>
  </si>
  <si>
    <t>AL5138210</t>
  </si>
  <si>
    <t>AL5138220</t>
  </si>
  <si>
    <t>AL5138230</t>
  </si>
  <si>
    <t>AL5131410</t>
  </si>
  <si>
    <t>AL5131420</t>
  </si>
  <si>
    <t>AL5131430</t>
  </si>
  <si>
    <t>AL5131440</t>
  </si>
  <si>
    <t>AL5138310</t>
  </si>
  <si>
    <t>AL5138320</t>
  </si>
  <si>
    <t>AL5138330</t>
  </si>
  <si>
    <t>AL5137110</t>
  </si>
  <si>
    <t>AL5137120</t>
  </si>
  <si>
    <t>AL5137130</t>
  </si>
  <si>
    <t>AL5137140</t>
  </si>
  <si>
    <t>AL5131510</t>
  </si>
  <si>
    <t>AL5131520</t>
  </si>
  <si>
    <t>AL5131530</t>
  </si>
  <si>
    <t>AL5131540</t>
  </si>
  <si>
    <t>AL5131710</t>
  </si>
  <si>
    <t>AL5131720</t>
  </si>
  <si>
    <t>AL5131730</t>
  </si>
  <si>
    <t>AL5131810</t>
  </si>
  <si>
    <t>AL5131820</t>
  </si>
  <si>
    <t>AL5131830</t>
  </si>
  <si>
    <t>AL5131840</t>
  </si>
  <si>
    <t>POLAR BLUE</t>
  </si>
  <si>
    <t>GLACIER</t>
  </si>
  <si>
    <t>DUST</t>
  </si>
  <si>
    <t>BLACK/BLACK</t>
  </si>
  <si>
    <t>PINE NEEDLE/PINE NEEDLE</t>
  </si>
  <si>
    <t>BASALT/BLACK</t>
  </si>
  <si>
    <t>BASALT/BASALT</t>
  </si>
  <si>
    <t>PINE NEEDLE/BLACK</t>
  </si>
  <si>
    <t>Fired Brick</t>
  </si>
  <si>
    <t>REDWOOD</t>
  </si>
  <si>
    <t>CELADON TINT</t>
  </si>
  <si>
    <t>SILVER PINE</t>
  </si>
  <si>
    <t>Rabbit</t>
  </si>
  <si>
    <t>SAND/DUST</t>
  </si>
  <si>
    <t>RACING RED</t>
  </si>
  <si>
    <t>Light Grey Heather</t>
  </si>
  <si>
    <t>BASALT/PINE NEEDLE</t>
  </si>
  <si>
    <t>MOSS</t>
  </si>
  <si>
    <t>CONCRETE</t>
  </si>
  <si>
    <t>MELLOW YELLOW</t>
  </si>
  <si>
    <t>DEEP OCEAN/GLACIER</t>
  </si>
  <si>
    <t>SLATE/CONCRETE</t>
  </si>
  <si>
    <t>DEEP OCEAN/BURNT HENNA</t>
  </si>
  <si>
    <t>RED ROCK/BLACK</t>
  </si>
  <si>
    <t>3XL</t>
  </si>
  <si>
    <t>OSFA</t>
  </si>
  <si>
    <t>3538 D</t>
  </si>
  <si>
    <t>3942 D</t>
  </si>
  <si>
    <t>4346 D</t>
  </si>
  <si>
    <t>4749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</si>
</sst>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.00\ &quot;€&quot;_-;\-* #,##0.00\ &quot;€&quot;_-;_-* &quot;-&quot;??\ &quot;€&quot;_-;_-@_-"/>
    <numFmt numFmtId="166" formatCode="_-* #,##0.00\ [$zł-415]_-;\-* #,##0.00\ [$zł-415]_-;_-* &quot;-&quot;??\ [$zł-415]_-;_-@_-"/>
    <numFmt numFmtId="167" formatCode="_-* #,##0\ [$zł-415]_-;\-* #,##0\ [$zł-415]_-;_-* &quot;-&quot;??\ [$zł-415]_-;_-@_-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Century Gothic"/>
      <family val="2"/>
    </font>
    <font>
      <b/>
      <sz val="8"/>
      <name val="Century Gothic"/>
      <family val="2"/>
    </font>
    <font>
      <sz val="9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sz val="12"/>
      <name val="Century Gothic"/>
      <family val="2"/>
    </font>
    <font>
      <b/>
      <sz val="11"/>
      <name val="Century Gothic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3"/>
      <name val="Century Gothic"/>
      <family val="2"/>
    </font>
    <font>
      <b/>
      <i/>
      <sz val="10"/>
      <name val="Century Gothic"/>
      <family val="2"/>
    </font>
    <font>
      <sz val="11"/>
      <name val="Century Gothic"/>
      <family val="2"/>
    </font>
    <font>
      <b/>
      <sz val="16"/>
      <name val="Century Gothic"/>
      <family val="2"/>
    </font>
    <font>
      <i/>
      <sz val="10"/>
      <name val="Century Gothic"/>
      <family val="2"/>
    </font>
    <font>
      <b/>
      <sz val="13"/>
      <color rgb="FFFF0000"/>
      <name val="Century Gothic"/>
      <family val="2"/>
    </font>
    <font>
      <sz val="13"/>
      <color rgb="FFFF0000"/>
      <name val="Century Gothic"/>
      <family val="2"/>
    </font>
    <font>
      <sz val="13"/>
      <name val="Century Gothic"/>
      <family val="2"/>
    </font>
    <font>
      <sz val="12"/>
      <name val="Century Gothic"/>
      <family val="2"/>
    </font>
    <font>
      <b/>
      <sz val="14"/>
      <name val="Century Gothic"/>
      <family val="2"/>
    </font>
    <font>
      <sz val="14"/>
      <name val="Century Gothic"/>
      <family val="2"/>
    </font>
    <font>
      <i/>
      <sz val="11"/>
      <name val="Century Gothic"/>
      <family val="2"/>
    </font>
    <font>
      <b/>
      <sz val="10"/>
      <color theme="0"/>
      <name val="Century Gothic"/>
      <family val="2"/>
    </font>
    <font>
      <b/>
      <sz val="28"/>
      <name val="Century Gothic"/>
      <family val="2"/>
    </font>
    <font>
      <b/>
      <i/>
      <sz val="26"/>
      <name val="Century Gothic"/>
      <family val="2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8"/>
      <name val="Arial"/>
    </font>
    <font>
      <sz val="8"/>
      <name val="Arial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6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2" fillId="0" borderId="0"/>
    <xf numFmtId="0" fontId="1" fillId="0" borderId="0"/>
    <xf numFmtId="0" fontId="12" fillId="0" borderId="0"/>
    <xf numFmtId="0" fontId="13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" fillId="0" borderId="0"/>
    <xf numFmtId="0" fontId="11" fillId="0" borderId="0"/>
    <xf numFmtId="0" fontId="33" fillId="0" borderId="0"/>
  </cellStyleXfs>
  <cellXfs count="362">
    <xf numFmtId="0" fontId="0" fillId="0" borderId="0" xfId="0"/>
    <xf numFmtId="0" fontId="5" fillId="0" borderId="0" xfId="2" applyFont="1" applyAlignment="1">
      <alignment horizontal="right" wrapText="1"/>
    </xf>
    <xf numFmtId="0" fontId="5" fillId="0" borderId="0" xfId="2" applyFont="1" applyAlignment="1">
      <alignment horizontal="center" wrapText="1"/>
    </xf>
    <xf numFmtId="0" fontId="3" fillId="0" borderId="0" xfId="2" applyFont="1" applyAlignment="1">
      <alignment horizontal="right" vertical="center" wrapText="1"/>
    </xf>
    <xf numFmtId="0" fontId="2" fillId="0" borderId="0" xfId="2" applyFont="1" applyAlignment="1">
      <alignment horizontal="right" vertical="center" wrapText="1"/>
    </xf>
    <xf numFmtId="0" fontId="6" fillId="0" borderId="0" xfId="2" applyFont="1" applyAlignment="1">
      <alignment horizontal="right"/>
    </xf>
    <xf numFmtId="0" fontId="6" fillId="0" borderId="0" xfId="2" applyFont="1"/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/>
    </xf>
    <xf numFmtId="0" fontId="5" fillId="0" borderId="0" xfId="2" applyFont="1" applyAlignment="1">
      <alignment horizontal="left" vertical="center"/>
    </xf>
    <xf numFmtId="0" fontId="6" fillId="0" borderId="0" xfId="2" applyFont="1" applyProtection="1">
      <protection locked="0"/>
    </xf>
    <xf numFmtId="0" fontId="6" fillId="0" borderId="0" xfId="2" applyFont="1" applyAlignment="1" applyProtection="1">
      <alignment horizontal="center"/>
      <protection locked="0"/>
    </xf>
    <xf numFmtId="0" fontId="5" fillId="0" borderId="0" xfId="2" applyFont="1" applyAlignment="1">
      <alignment vertical="center"/>
    </xf>
    <xf numFmtId="3" fontId="5" fillId="0" borderId="13" xfId="2" applyNumberFormat="1" applyFont="1" applyBorder="1" applyAlignment="1">
      <alignment horizontal="right" vertical="center"/>
    </xf>
    <xf numFmtId="0" fontId="15" fillId="0" borderId="0" xfId="2" applyFont="1" applyAlignment="1">
      <alignment vertical="center"/>
    </xf>
    <xf numFmtId="3" fontId="5" fillId="0" borderId="32" xfId="2" applyNumberFormat="1" applyFont="1" applyBorder="1" applyAlignment="1">
      <alignment horizontal="right" vertical="center"/>
    </xf>
    <xf numFmtId="0" fontId="23" fillId="0" borderId="1" xfId="2" applyFont="1" applyBorder="1" applyAlignment="1">
      <alignment horizontal="center" vertical="center"/>
    </xf>
    <xf numFmtId="0" fontId="23" fillId="0" borderId="3" xfId="2" applyFont="1" applyBorder="1" applyAlignment="1">
      <alignment horizontal="center" vertical="center"/>
    </xf>
    <xf numFmtId="0" fontId="23" fillId="0" borderId="44" xfId="2" applyFont="1" applyBorder="1" applyAlignment="1">
      <alignment horizontal="center" vertical="center"/>
    </xf>
    <xf numFmtId="0" fontId="23" fillId="0" borderId="4" xfId="2" applyFont="1" applyBorder="1" applyAlignment="1">
      <alignment horizontal="center" vertical="center"/>
    </xf>
    <xf numFmtId="0" fontId="26" fillId="0" borderId="0" xfId="2" applyFont="1" applyAlignment="1">
      <alignment horizontal="left" vertical="center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right" vertical="center" wrapText="1"/>
    </xf>
    <xf numFmtId="0" fontId="6" fillId="0" borderId="0" xfId="0" applyFont="1"/>
    <xf numFmtId="0" fontId="5" fillId="0" borderId="14" xfId="0" applyFont="1" applyBorder="1" applyAlignment="1">
      <alignment horizontal="right"/>
    </xf>
    <xf numFmtId="0" fontId="23" fillId="0" borderId="15" xfId="0" applyFont="1" applyBorder="1" applyAlignment="1">
      <alignment horizontal="right"/>
    </xf>
    <xf numFmtId="0" fontId="5" fillId="0" borderId="16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14" xfId="0" applyFont="1" applyBorder="1"/>
    <xf numFmtId="0" fontId="5" fillId="0" borderId="16" xfId="0" applyFont="1" applyBorder="1" applyAlignment="1" applyProtection="1">
      <alignment horizontal="right"/>
      <protection locked="0"/>
    </xf>
    <xf numFmtId="0" fontId="5" fillId="0" borderId="19" xfId="0" applyFont="1" applyBorder="1" applyAlignment="1">
      <alignment horizontal="right"/>
    </xf>
    <xf numFmtId="0" fontId="15" fillId="0" borderId="0" xfId="0" applyFont="1" applyAlignment="1">
      <alignment horizontal="left"/>
    </xf>
    <xf numFmtId="0" fontId="15" fillId="0" borderId="0" xfId="0" applyFont="1"/>
    <xf numFmtId="0" fontId="9" fillId="5" borderId="13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9" fillId="0" borderId="16" xfId="0" applyFont="1" applyBorder="1" applyAlignment="1">
      <alignment horizontal="left" vertical="center"/>
    </xf>
    <xf numFmtId="0" fontId="20" fillId="0" borderId="0" xfId="0" applyFont="1" applyAlignment="1">
      <alignment vertical="center"/>
    </xf>
    <xf numFmtId="2" fontId="20" fillId="0" borderId="0" xfId="0" applyNumberFormat="1" applyFont="1" applyAlignment="1">
      <alignment horizontal="center" vertical="center"/>
    </xf>
    <xf numFmtId="2" fontId="20" fillId="0" borderId="26" xfId="0" applyNumberFormat="1" applyFont="1" applyBorder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3" borderId="42" xfId="0" applyFont="1" applyFill="1" applyBorder="1" applyAlignment="1" applyProtection="1">
      <alignment horizontal="center" vertical="center"/>
      <protection locked="0"/>
    </xf>
    <xf numFmtId="0" fontId="23" fillId="3" borderId="37" xfId="0" applyFont="1" applyFill="1" applyBorder="1" applyAlignment="1" applyProtection="1">
      <alignment horizontal="center" vertical="center"/>
      <protection locked="0"/>
    </xf>
    <xf numFmtId="0" fontId="23" fillId="3" borderId="35" xfId="0" applyFont="1" applyFill="1" applyBorder="1" applyAlignment="1" applyProtection="1">
      <alignment horizontal="center" vertical="center"/>
      <protection locked="0"/>
    </xf>
    <xf numFmtId="0" fontId="23" fillId="3" borderId="33" xfId="0" applyFont="1" applyFill="1" applyBorder="1" applyAlignment="1" applyProtection="1">
      <alignment horizontal="center" vertical="center"/>
      <protection locked="0"/>
    </xf>
    <xf numFmtId="0" fontId="23" fillId="3" borderId="36" xfId="0" applyFont="1" applyFill="1" applyBorder="1" applyAlignment="1" applyProtection="1">
      <alignment horizontal="center" vertical="center"/>
      <protection locked="0"/>
    </xf>
    <xf numFmtId="0" fontId="23" fillId="3" borderId="34" xfId="0" applyFont="1" applyFill="1" applyBorder="1" applyAlignment="1" applyProtection="1">
      <alignment horizontal="center" vertical="center"/>
      <protection locked="0"/>
    </xf>
    <xf numFmtId="0" fontId="23" fillId="5" borderId="7" xfId="0" applyFont="1" applyFill="1" applyBorder="1" applyAlignment="1">
      <alignment vertical="center"/>
    </xf>
    <xf numFmtId="0" fontId="23" fillId="5" borderId="8" xfId="0" applyFont="1" applyFill="1" applyBorder="1" applyAlignment="1">
      <alignment horizontal="right" vertical="center"/>
    </xf>
    <xf numFmtId="0" fontId="23" fillId="5" borderId="8" xfId="0" applyFont="1" applyFill="1" applyBorder="1" applyAlignment="1">
      <alignment horizontal="center" vertical="center" wrapText="1"/>
    </xf>
    <xf numFmtId="9" fontId="23" fillId="5" borderId="8" xfId="0" applyNumberFormat="1" applyFont="1" applyFill="1" applyBorder="1" applyAlignment="1">
      <alignment vertical="center"/>
    </xf>
    <xf numFmtId="4" fontId="23" fillId="5" borderId="9" xfId="0" applyNumberFormat="1" applyFont="1" applyFill="1" applyBorder="1" applyAlignment="1">
      <alignment horizontal="center" vertical="center"/>
    </xf>
    <xf numFmtId="4" fontId="23" fillId="5" borderId="8" xfId="0" applyNumberFormat="1" applyFont="1" applyFill="1" applyBorder="1" applyAlignment="1">
      <alignment horizontal="center" vertical="center"/>
    </xf>
    <xf numFmtId="0" fontId="24" fillId="0" borderId="0" xfId="0" applyFont="1"/>
    <xf numFmtId="0" fontId="16" fillId="0" borderId="0" xfId="0" applyFont="1"/>
    <xf numFmtId="0" fontId="25" fillId="0" borderId="0" xfId="0" applyFont="1" applyAlignment="1">
      <alignment horizontal="left" vertical="top" wrapText="1"/>
    </xf>
    <xf numFmtId="0" fontId="16" fillId="0" borderId="23" xfId="0" applyFont="1" applyBorder="1"/>
    <xf numFmtId="0" fontId="16" fillId="0" borderId="24" xfId="0" quotePrefix="1" applyFont="1" applyBorder="1" applyAlignment="1">
      <alignment horizontal="left"/>
    </xf>
    <xf numFmtId="0" fontId="22" fillId="0" borderId="0" xfId="0" quotePrefix="1" applyFont="1" applyAlignment="1">
      <alignment horizontal="left"/>
    </xf>
    <xf numFmtId="0" fontId="16" fillId="0" borderId="10" xfId="0" applyFont="1" applyBorder="1"/>
    <xf numFmtId="0" fontId="16" fillId="0" borderId="21" xfId="0" quotePrefix="1" applyFont="1" applyBorder="1" applyAlignment="1">
      <alignment horizontal="left"/>
    </xf>
    <xf numFmtId="0" fontId="23" fillId="4" borderId="14" xfId="0" applyFont="1" applyFill="1" applyBorder="1" applyAlignment="1">
      <alignment horizontal="left" vertical="center"/>
    </xf>
    <xf numFmtId="0" fontId="14" fillId="4" borderId="23" xfId="0" applyFont="1" applyFill="1" applyBorder="1" applyAlignment="1">
      <alignment horizontal="left" vertical="center"/>
    </xf>
    <xf numFmtId="0" fontId="14" fillId="4" borderId="23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33" xfId="0" quotePrefix="1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35" xfId="0" quotePrefix="1" applyFont="1" applyBorder="1" applyAlignment="1">
      <alignment horizontal="center" vertical="center"/>
    </xf>
    <xf numFmtId="1" fontId="23" fillId="0" borderId="31" xfId="0" applyNumberFormat="1" applyFont="1" applyBorder="1" applyAlignment="1">
      <alignment horizontal="center" vertical="center"/>
    </xf>
    <xf numFmtId="1" fontId="23" fillId="0" borderId="52" xfId="0" applyNumberFormat="1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37" xfId="0" quotePrefix="1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 wrapText="1"/>
    </xf>
    <xf numFmtId="0" fontId="23" fillId="0" borderId="44" xfId="0" applyFont="1" applyBorder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8" fillId="5" borderId="7" xfId="0" applyFont="1" applyFill="1" applyBorder="1" applyAlignment="1">
      <alignment vertical="center"/>
    </xf>
    <xf numFmtId="0" fontId="8" fillId="5" borderId="8" xfId="0" applyFont="1" applyFill="1" applyBorder="1" applyAlignment="1">
      <alignment horizontal="center" vertical="center" wrapText="1"/>
    </xf>
    <xf numFmtId="9" fontId="8" fillId="5" borderId="8" xfId="0" applyNumberFormat="1" applyFont="1" applyFill="1" applyBorder="1" applyAlignment="1">
      <alignment vertical="center"/>
    </xf>
    <xf numFmtId="0" fontId="23" fillId="3" borderId="32" xfId="0" applyFont="1" applyFill="1" applyBorder="1" applyAlignment="1" applyProtection="1">
      <alignment horizontal="center" vertical="center"/>
      <protection locked="0"/>
    </xf>
    <xf numFmtId="0" fontId="23" fillId="2" borderId="13" xfId="0" quotePrefix="1" applyFont="1" applyFill="1" applyBorder="1" applyAlignment="1">
      <alignment horizontal="center" vertical="center"/>
    </xf>
    <xf numFmtId="0" fontId="23" fillId="3" borderId="13" xfId="0" applyFont="1" applyFill="1" applyBorder="1" applyAlignment="1" applyProtection="1">
      <alignment horizontal="center" vertical="center"/>
      <protection locked="0"/>
    </xf>
    <xf numFmtId="0" fontId="5" fillId="0" borderId="0" xfId="2" applyFont="1"/>
    <xf numFmtId="0" fontId="15" fillId="0" borderId="0" xfId="2" applyFont="1"/>
    <xf numFmtId="3" fontId="8" fillId="0" borderId="9" xfId="2" applyNumberFormat="1" applyFont="1" applyBorder="1" applyAlignment="1">
      <alignment vertical="center"/>
    </xf>
    <xf numFmtId="0" fontId="23" fillId="0" borderId="13" xfId="2" applyFont="1" applyBorder="1" applyAlignment="1">
      <alignment horizontal="center" vertical="center"/>
    </xf>
    <xf numFmtId="0" fontId="23" fillId="3" borderId="13" xfId="2" applyFont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right"/>
      <protection locked="0"/>
    </xf>
    <xf numFmtId="0" fontId="5" fillId="0" borderId="14" xfId="0" applyFont="1" applyBorder="1" applyAlignment="1" applyProtection="1">
      <alignment horizontal="right"/>
      <protection locked="0"/>
    </xf>
    <xf numFmtId="0" fontId="8" fillId="0" borderId="0" xfId="2" applyFont="1" applyAlignment="1">
      <alignment horizontal="right"/>
    </xf>
    <xf numFmtId="0" fontId="22" fillId="0" borderId="0" xfId="2" applyFont="1" applyAlignment="1" applyProtection="1">
      <alignment horizontal="left"/>
      <protection locked="0"/>
    </xf>
    <xf numFmtId="0" fontId="16" fillId="0" borderId="23" xfId="0" quotePrefix="1" applyFont="1" applyBorder="1" applyAlignment="1">
      <alignment horizontal="left"/>
    </xf>
    <xf numFmtId="0" fontId="22" fillId="0" borderId="24" xfId="0" quotePrefix="1" applyFont="1" applyBorder="1" applyAlignment="1">
      <alignment horizontal="left"/>
    </xf>
    <xf numFmtId="0" fontId="16" fillId="0" borderId="10" xfId="0" quotePrefix="1" applyFont="1" applyBorder="1" applyAlignment="1">
      <alignment horizontal="left"/>
    </xf>
    <xf numFmtId="0" fontId="22" fillId="0" borderId="21" xfId="0" quotePrefix="1" applyFont="1" applyBorder="1" applyAlignment="1">
      <alignment horizontal="left"/>
    </xf>
    <xf numFmtId="0" fontId="23" fillId="0" borderId="28" xfId="2" applyFont="1" applyBorder="1" applyAlignment="1">
      <alignment horizontal="center" vertical="center"/>
    </xf>
    <xf numFmtId="0" fontId="23" fillId="0" borderId="43" xfId="2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22" fillId="6" borderId="12" xfId="0" applyFont="1" applyFill="1" applyBorder="1" applyAlignment="1" applyProtection="1">
      <alignment horizontal="left"/>
      <protection locked="0"/>
    </xf>
    <xf numFmtId="0" fontId="22" fillId="6" borderId="2" xfId="0" applyFont="1" applyFill="1" applyBorder="1" applyAlignment="1" applyProtection="1">
      <alignment horizontal="left"/>
      <protection locked="0"/>
    </xf>
    <xf numFmtId="0" fontId="22" fillId="6" borderId="20" xfId="0" applyFont="1" applyFill="1" applyBorder="1" applyAlignment="1" applyProtection="1">
      <alignment horizontal="left"/>
      <protection locked="0"/>
    </xf>
    <xf numFmtId="0" fontId="22" fillId="6" borderId="11" xfId="0" applyFont="1" applyFill="1" applyBorder="1" applyAlignment="1" applyProtection="1">
      <alignment horizontal="left"/>
      <protection locked="0"/>
    </xf>
    <xf numFmtId="0" fontId="22" fillId="6" borderId="17" xfId="0" applyFont="1" applyFill="1" applyBorder="1" applyAlignment="1" applyProtection="1">
      <alignment horizontal="left"/>
      <protection locked="0"/>
    </xf>
    <xf numFmtId="3" fontId="5" fillId="0" borderId="38" xfId="2" applyNumberFormat="1" applyFont="1" applyBorder="1" applyAlignment="1">
      <alignment horizontal="right" vertical="center"/>
    </xf>
    <xf numFmtId="0" fontId="5" fillId="3" borderId="9" xfId="2" applyFont="1" applyFill="1" applyBorder="1" applyAlignment="1">
      <alignment horizontal="right" vertical="center"/>
    </xf>
    <xf numFmtId="0" fontId="5" fillId="3" borderId="51" xfId="2" applyFont="1" applyFill="1" applyBorder="1" applyAlignment="1">
      <alignment horizontal="right" vertical="center"/>
    </xf>
    <xf numFmtId="0" fontId="22" fillId="6" borderId="40" xfId="0" applyFont="1" applyFill="1" applyBorder="1" applyAlignment="1" applyProtection="1">
      <alignment horizontal="left"/>
      <protection locked="0"/>
    </xf>
    <xf numFmtId="0" fontId="22" fillId="6" borderId="22" xfId="0" applyFont="1" applyFill="1" applyBorder="1" applyAlignment="1" applyProtection="1">
      <alignment horizontal="left"/>
      <protection locked="0"/>
    </xf>
    <xf numFmtId="0" fontId="22" fillId="6" borderId="15" xfId="0" applyFont="1" applyFill="1" applyBorder="1" applyAlignment="1" applyProtection="1">
      <alignment horizontal="left"/>
      <protection locked="0"/>
    </xf>
    <xf numFmtId="14" fontId="22" fillId="6" borderId="2" xfId="0" applyNumberFormat="1" applyFont="1" applyFill="1" applyBorder="1" applyAlignment="1" applyProtection="1">
      <alignment horizontal="left"/>
      <protection locked="0"/>
    </xf>
    <xf numFmtId="0" fontId="23" fillId="2" borderId="5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/>
    </xf>
    <xf numFmtId="0" fontId="7" fillId="2" borderId="0" xfId="2" applyFont="1" applyFill="1" applyAlignment="1">
      <alignment horizontal="left"/>
    </xf>
    <xf numFmtId="0" fontId="5" fillId="2" borderId="0" xfId="2" applyFont="1" applyFill="1" applyAlignment="1">
      <alignment horizontal="right" wrapText="1"/>
    </xf>
    <xf numFmtId="0" fontId="6" fillId="2" borderId="0" xfId="2" applyFont="1" applyFill="1"/>
    <xf numFmtId="0" fontId="6" fillId="2" borderId="0" xfId="2" applyFont="1" applyFill="1" applyAlignment="1">
      <alignment vertical="center"/>
    </xf>
    <xf numFmtId="0" fontId="17" fillId="2" borderId="0" xfId="2" applyFont="1" applyFill="1" applyAlignment="1">
      <alignment vertical="center"/>
    </xf>
    <xf numFmtId="0" fontId="5" fillId="2" borderId="0" xfId="2" applyFont="1" applyFill="1" applyAlignment="1">
      <alignment horizontal="left" wrapText="1"/>
    </xf>
    <xf numFmtId="0" fontId="6" fillId="2" borderId="0" xfId="2" applyFont="1" applyFill="1" applyAlignment="1">
      <alignment horizontal="center"/>
    </xf>
    <xf numFmtId="166" fontId="23" fillId="2" borderId="5" xfId="0" applyNumberFormat="1" applyFont="1" applyFill="1" applyBorder="1" applyAlignment="1">
      <alignment horizontal="right" vertical="center"/>
    </xf>
    <xf numFmtId="166" fontId="5" fillId="0" borderId="0" xfId="0" applyNumberFormat="1" applyFont="1" applyAlignment="1">
      <alignment horizontal="right"/>
    </xf>
    <xf numFmtId="166" fontId="5" fillId="0" borderId="0" xfId="0" applyNumberFormat="1" applyFont="1"/>
    <xf numFmtId="166" fontId="9" fillId="5" borderId="13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Alignment="1">
      <alignment horizontal="right" vertical="center" wrapText="1"/>
    </xf>
    <xf numFmtId="166" fontId="23" fillId="5" borderId="8" xfId="0" applyNumberFormat="1" applyFont="1" applyFill="1" applyBorder="1" applyAlignment="1">
      <alignment horizontal="right" vertical="center"/>
    </xf>
    <xf numFmtId="0" fontId="29" fillId="0" borderId="13" xfId="13" applyFont="1" applyBorder="1" applyAlignment="1">
      <alignment horizontal="center" vertical="center" wrapText="1"/>
    </xf>
    <xf numFmtId="0" fontId="30" fillId="4" borderId="13" xfId="0" applyFont="1" applyFill="1" applyBorder="1" applyAlignment="1">
      <alignment horizontal="left" vertical="center"/>
    </xf>
    <xf numFmtId="0" fontId="30" fillId="0" borderId="13" xfId="5" applyFont="1" applyBorder="1" applyAlignment="1">
      <alignment horizontal="center"/>
    </xf>
    <xf numFmtId="0" fontId="30" fillId="0" borderId="13" xfId="5" applyFont="1" applyBorder="1" applyAlignment="1">
      <alignment horizontal="center" vertical="center"/>
    </xf>
    <xf numFmtId="166" fontId="6" fillId="0" borderId="0" xfId="0" applyNumberFormat="1" applyFont="1" applyAlignment="1">
      <alignment horizontal="right"/>
    </xf>
    <xf numFmtId="166" fontId="14" fillId="4" borderId="24" xfId="0" applyNumberFormat="1" applyFont="1" applyFill="1" applyBorder="1" applyAlignment="1">
      <alignment horizontal="left" vertical="center"/>
    </xf>
    <xf numFmtId="166" fontId="23" fillId="5" borderId="51" xfId="10" applyNumberFormat="1" applyFont="1" applyFill="1" applyBorder="1" applyAlignment="1">
      <alignment horizontal="center" vertical="center"/>
    </xf>
    <xf numFmtId="166" fontId="6" fillId="0" borderId="0" xfId="0" applyNumberFormat="1" applyFont="1"/>
    <xf numFmtId="166" fontId="5" fillId="0" borderId="66" xfId="2" applyNumberFormat="1" applyFont="1" applyBorder="1" applyAlignment="1">
      <alignment horizontal="left" vertical="center"/>
    </xf>
    <xf numFmtId="166" fontId="5" fillId="0" borderId="48" xfId="2" applyNumberFormat="1" applyFont="1" applyBorder="1" applyAlignment="1">
      <alignment horizontal="left" vertical="center"/>
    </xf>
    <xf numFmtId="166" fontId="5" fillId="0" borderId="50" xfId="2" applyNumberFormat="1" applyFont="1" applyBorder="1" applyAlignment="1">
      <alignment horizontal="left" vertical="center"/>
    </xf>
    <xf numFmtId="166" fontId="8" fillId="0" borderId="51" xfId="2" applyNumberFormat="1" applyFont="1" applyBorder="1" applyAlignment="1">
      <alignment vertical="center"/>
    </xf>
    <xf numFmtId="166" fontId="14" fillId="4" borderId="23" xfId="0" applyNumberFormat="1" applyFont="1" applyFill="1" applyBorder="1" applyAlignment="1">
      <alignment horizontal="left" vertical="center"/>
    </xf>
    <xf numFmtId="0" fontId="16" fillId="0" borderId="0" xfId="0" applyFont="1" applyAlignment="1">
      <alignment horizontal="center"/>
    </xf>
    <xf numFmtId="0" fontId="16" fillId="0" borderId="24" xfId="0" quotePrefix="1" applyFont="1" applyBorder="1" applyAlignment="1">
      <alignment horizontal="center"/>
    </xf>
    <xf numFmtId="0" fontId="16" fillId="0" borderId="21" xfId="0" quotePrefix="1" applyFont="1" applyBorder="1" applyAlignment="1">
      <alignment horizontal="center"/>
    </xf>
    <xf numFmtId="0" fontId="30" fillId="2" borderId="13" xfId="0" applyFont="1" applyFill="1" applyBorder="1" applyAlignment="1">
      <alignment horizontal="center" vertical="center"/>
    </xf>
    <xf numFmtId="0" fontId="29" fillId="2" borderId="13" xfId="13" applyFont="1" applyFill="1" applyBorder="1" applyAlignment="1">
      <alignment horizontal="center" vertical="center" wrapText="1"/>
    </xf>
    <xf numFmtId="0" fontId="30" fillId="2" borderId="13" xfId="5" applyFont="1" applyFill="1" applyBorder="1" applyAlignment="1">
      <alignment horizontal="center" vertical="center"/>
    </xf>
    <xf numFmtId="166" fontId="5" fillId="0" borderId="0" xfId="0" applyNumberFormat="1" applyFont="1" applyAlignment="1">
      <alignment horizontal="center" wrapText="1"/>
    </xf>
    <xf numFmtId="166" fontId="20" fillId="0" borderId="0" xfId="0" applyNumberFormat="1" applyFont="1" applyAlignment="1">
      <alignment horizontal="center" vertical="center"/>
    </xf>
    <xf numFmtId="166" fontId="23" fillId="5" borderId="8" xfId="0" applyNumberFormat="1" applyFont="1" applyFill="1" applyBorder="1" applyAlignment="1">
      <alignment horizontal="center" vertical="center"/>
    </xf>
    <xf numFmtId="166" fontId="6" fillId="0" borderId="0" xfId="0" applyNumberFormat="1" applyFont="1" applyAlignment="1">
      <alignment horizontal="center"/>
    </xf>
    <xf numFmtId="166" fontId="14" fillId="4" borderId="23" xfId="0" applyNumberFormat="1" applyFont="1" applyFill="1" applyBorder="1" applyAlignment="1">
      <alignment horizontal="center" vertical="center"/>
    </xf>
    <xf numFmtId="166" fontId="23" fillId="0" borderId="1" xfId="0" applyNumberFormat="1" applyFont="1" applyBorder="1" applyAlignment="1">
      <alignment horizontal="right" vertical="center"/>
    </xf>
    <xf numFmtId="166" fontId="23" fillId="0" borderId="6" xfId="0" applyNumberFormat="1" applyFont="1" applyBorder="1" applyAlignment="1">
      <alignment horizontal="right" vertical="center"/>
    </xf>
    <xf numFmtId="166" fontId="23" fillId="0" borderId="3" xfId="0" applyNumberFormat="1" applyFont="1" applyBorder="1" applyAlignment="1">
      <alignment horizontal="right" vertical="center"/>
    </xf>
    <xf numFmtId="166" fontId="23" fillId="0" borderId="44" xfId="0" applyNumberFormat="1" applyFont="1" applyBorder="1" applyAlignment="1">
      <alignment horizontal="right" vertical="center"/>
    </xf>
    <xf numFmtId="166" fontId="24" fillId="0" borderId="45" xfId="10" applyNumberFormat="1" applyFont="1" applyFill="1" applyBorder="1" applyAlignment="1">
      <alignment horizontal="center" vertical="center"/>
    </xf>
    <xf numFmtId="166" fontId="24" fillId="0" borderId="39" xfId="10" applyNumberFormat="1" applyFont="1" applyFill="1" applyBorder="1" applyAlignment="1">
      <alignment horizontal="center" vertical="center"/>
    </xf>
    <xf numFmtId="166" fontId="24" fillId="0" borderId="29" xfId="10" applyNumberFormat="1" applyFont="1" applyFill="1" applyBorder="1" applyAlignment="1">
      <alignment horizontal="center" vertical="center"/>
    </xf>
    <xf numFmtId="166" fontId="24" fillId="2" borderId="31" xfId="10" applyNumberFormat="1" applyFont="1" applyFill="1" applyBorder="1" applyAlignment="1">
      <alignment horizontal="center" vertical="center"/>
    </xf>
    <xf numFmtId="166" fontId="23" fillId="0" borderId="33" xfId="11" applyNumberFormat="1" applyFont="1" applyFill="1" applyBorder="1" applyAlignment="1">
      <alignment horizontal="center" vertical="center"/>
    </xf>
    <xf numFmtId="166" fontId="23" fillId="0" borderId="35" xfId="11" applyNumberFormat="1" applyFont="1" applyFill="1" applyBorder="1" applyAlignment="1">
      <alignment horizontal="center" vertical="center"/>
    </xf>
    <xf numFmtId="166" fontId="23" fillId="0" borderId="37" xfId="11" applyNumberFormat="1" applyFont="1" applyFill="1" applyBorder="1" applyAlignment="1">
      <alignment horizontal="center" vertical="center"/>
    </xf>
    <xf numFmtId="166" fontId="23" fillId="0" borderId="42" xfId="11" applyNumberFormat="1" applyFont="1" applyFill="1" applyBorder="1" applyAlignment="1">
      <alignment horizontal="center" vertical="center"/>
    </xf>
    <xf numFmtId="166" fontId="23" fillId="2" borderId="30" xfId="1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top" wrapText="1"/>
    </xf>
    <xf numFmtId="0" fontId="23" fillId="0" borderId="31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3" fillId="0" borderId="45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166" fontId="23" fillId="0" borderId="45" xfId="10" applyNumberFormat="1" applyFont="1" applyFill="1" applyBorder="1" applyAlignment="1">
      <alignment horizontal="center" vertical="center"/>
    </xf>
    <xf numFmtId="166" fontId="23" fillId="0" borderId="39" xfId="10" applyNumberFormat="1" applyFont="1" applyFill="1" applyBorder="1" applyAlignment="1">
      <alignment horizontal="center" vertical="center"/>
    </xf>
    <xf numFmtId="166" fontId="23" fillId="0" borderId="29" xfId="10" applyNumberFormat="1" applyFont="1" applyFill="1" applyBorder="1" applyAlignment="1">
      <alignment horizontal="center" vertical="center"/>
    </xf>
    <xf numFmtId="166" fontId="23" fillId="0" borderId="31" xfId="10" applyNumberFormat="1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center" vertical="center" wrapText="1"/>
    </xf>
    <xf numFmtId="0" fontId="23" fillId="0" borderId="27" xfId="2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1" fontId="23" fillId="0" borderId="13" xfId="0" applyNumberFormat="1" applyFont="1" applyBorder="1" applyAlignment="1">
      <alignment horizontal="center" vertical="center"/>
    </xf>
    <xf numFmtId="0" fontId="23" fillId="0" borderId="13" xfId="2" applyFont="1" applyBorder="1" applyAlignment="1">
      <alignment horizontal="center" vertical="center" wrapText="1"/>
    </xf>
    <xf numFmtId="1" fontId="23" fillId="0" borderId="13" xfId="2" applyNumberFormat="1" applyFont="1" applyBorder="1" applyAlignment="1">
      <alignment horizontal="center" vertical="center"/>
    </xf>
    <xf numFmtId="0" fontId="14" fillId="4" borderId="0" xfId="0" applyFont="1" applyFill="1" applyAlignment="1">
      <alignment horizontal="left" vertical="center"/>
    </xf>
    <xf numFmtId="0" fontId="14" fillId="4" borderId="0" xfId="0" applyFont="1" applyFill="1" applyAlignment="1">
      <alignment horizontal="center" vertical="center"/>
    </xf>
    <xf numFmtId="166" fontId="14" fillId="4" borderId="0" xfId="0" applyNumberFormat="1" applyFont="1" applyFill="1" applyAlignment="1">
      <alignment horizontal="center" vertical="center"/>
    </xf>
    <xf numFmtId="166" fontId="14" fillId="4" borderId="0" xfId="0" applyNumberFormat="1" applyFont="1" applyFill="1" applyAlignment="1">
      <alignment horizontal="left" vertical="center"/>
    </xf>
    <xf numFmtId="166" fontId="23" fillId="0" borderId="13" xfId="0" applyNumberFormat="1" applyFont="1" applyBorder="1" applyAlignment="1">
      <alignment horizontal="right" vertical="center"/>
    </xf>
    <xf numFmtId="166" fontId="23" fillId="0" borderId="13" xfId="10" applyNumberFormat="1" applyFont="1" applyFill="1" applyBorder="1" applyAlignment="1">
      <alignment horizontal="center" vertical="center"/>
    </xf>
    <xf numFmtId="166" fontId="23" fillId="0" borderId="13" xfId="11" applyNumberFormat="1" applyFont="1" applyFill="1" applyBorder="1" applyAlignment="1">
      <alignment horizontal="center" vertical="center"/>
    </xf>
    <xf numFmtId="166" fontId="24" fillId="0" borderId="13" xfId="10" applyNumberFormat="1" applyFont="1" applyFill="1" applyBorder="1" applyAlignment="1">
      <alignment horizontal="center" vertical="center"/>
    </xf>
    <xf numFmtId="166" fontId="23" fillId="0" borderId="18" xfId="0" applyNumberFormat="1" applyFont="1" applyBorder="1" applyAlignment="1">
      <alignment horizontal="right" vertical="center"/>
    </xf>
    <xf numFmtId="166" fontId="23" fillId="0" borderId="28" xfId="0" applyNumberFormat="1" applyFont="1" applyBorder="1" applyAlignment="1">
      <alignment horizontal="right" vertical="center"/>
    </xf>
    <xf numFmtId="0" fontId="23" fillId="0" borderId="56" xfId="2" applyFont="1" applyBorder="1" applyAlignment="1">
      <alignment horizontal="center" vertical="center"/>
    </xf>
    <xf numFmtId="0" fontId="23" fillId="0" borderId="18" xfId="2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23" fillId="0" borderId="56" xfId="0" applyFont="1" applyBorder="1" applyAlignment="1">
      <alignment horizontal="center" vertical="center" wrapText="1"/>
    </xf>
    <xf numFmtId="1" fontId="23" fillId="0" borderId="54" xfId="2" applyNumberFormat="1" applyFont="1" applyBorder="1" applyAlignment="1">
      <alignment horizontal="center" vertical="center"/>
    </xf>
    <xf numFmtId="0" fontId="23" fillId="0" borderId="55" xfId="0" applyFont="1" applyBorder="1" applyAlignment="1">
      <alignment horizontal="center" vertical="center"/>
    </xf>
    <xf numFmtId="0" fontId="23" fillId="0" borderId="13" xfId="0" quotePrefix="1" applyFont="1" applyBorder="1" applyAlignment="1">
      <alignment horizontal="center" vertical="center"/>
    </xf>
    <xf numFmtId="0" fontId="23" fillId="4" borderId="16" xfId="0" applyFont="1" applyFill="1" applyBorder="1" applyAlignment="1">
      <alignment horizontal="left" vertical="center"/>
    </xf>
    <xf numFmtId="166" fontId="23" fillId="0" borderId="13" xfId="10" applyNumberFormat="1" applyFont="1" applyBorder="1" applyAlignment="1">
      <alignment horizontal="center" vertical="center"/>
    </xf>
    <xf numFmtId="0" fontId="23" fillId="4" borderId="38" xfId="0" applyFont="1" applyFill="1" applyBorder="1" applyAlignment="1">
      <alignment horizontal="left" vertical="center"/>
    </xf>
    <xf numFmtId="0" fontId="14" fillId="4" borderId="38" xfId="0" applyFont="1" applyFill="1" applyBorder="1" applyAlignment="1">
      <alignment horizontal="left" vertical="center"/>
    </xf>
    <xf numFmtId="0" fontId="14" fillId="4" borderId="38" xfId="0" applyFont="1" applyFill="1" applyBorder="1" applyAlignment="1">
      <alignment horizontal="center" vertical="center"/>
    </xf>
    <xf numFmtId="0" fontId="23" fillId="6" borderId="13" xfId="0" applyFont="1" applyFill="1" applyBorder="1" applyAlignment="1">
      <alignment horizontal="center" vertical="center"/>
    </xf>
    <xf numFmtId="0" fontId="23" fillId="6" borderId="13" xfId="0" applyFont="1" applyFill="1" applyBorder="1" applyAlignment="1">
      <alignment horizontal="center" vertical="center" wrapText="1"/>
    </xf>
    <xf numFmtId="166" fontId="23" fillId="2" borderId="13" xfId="0" applyNumberFormat="1" applyFont="1" applyFill="1" applyBorder="1" applyAlignment="1">
      <alignment horizontal="right" vertical="center"/>
    </xf>
    <xf numFmtId="166" fontId="23" fillId="2" borderId="13" xfId="10" applyNumberFormat="1" applyFont="1" applyFill="1" applyBorder="1" applyAlignment="1">
      <alignment horizontal="center" vertical="center"/>
    </xf>
    <xf numFmtId="166" fontId="23" fillId="2" borderId="13" xfId="11" applyNumberFormat="1" applyFont="1" applyFill="1" applyBorder="1" applyAlignment="1">
      <alignment horizontal="center" vertical="center"/>
    </xf>
    <xf numFmtId="0" fontId="23" fillId="6" borderId="13" xfId="0" quotePrefix="1" applyFont="1" applyFill="1" applyBorder="1" applyAlignment="1">
      <alignment horizontal="center" vertical="center"/>
    </xf>
    <xf numFmtId="0" fontId="23" fillId="0" borderId="32" xfId="2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166" fontId="23" fillId="0" borderId="24" xfId="0" applyNumberFormat="1" applyFont="1" applyBorder="1" applyAlignment="1">
      <alignment horizontal="right" vertical="center"/>
    </xf>
    <xf numFmtId="166" fontId="23" fillId="0" borderId="32" xfId="10" applyNumberFormat="1" applyFont="1" applyFill="1" applyBorder="1" applyAlignment="1">
      <alignment horizontal="center" vertical="center"/>
    </xf>
    <xf numFmtId="0" fontId="21" fillId="4" borderId="38" xfId="0" applyFont="1" applyFill="1" applyBorder="1" applyAlignment="1">
      <alignment horizontal="left" vertical="center"/>
    </xf>
    <xf numFmtId="166" fontId="14" fillId="4" borderId="38" xfId="0" applyNumberFormat="1" applyFont="1" applyFill="1" applyBorder="1" applyAlignment="1">
      <alignment horizontal="center" vertical="center"/>
    </xf>
    <xf numFmtId="166" fontId="14" fillId="4" borderId="38" xfId="0" applyNumberFormat="1" applyFont="1" applyFill="1" applyBorder="1" applyAlignment="1">
      <alignment horizontal="left" vertical="center"/>
    </xf>
    <xf numFmtId="0" fontId="23" fillId="4" borderId="0" xfId="0" applyFont="1" applyFill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/>
    </xf>
    <xf numFmtId="0" fontId="23" fillId="4" borderId="13" xfId="0" applyFont="1" applyFill="1" applyBorder="1" applyAlignment="1">
      <alignment horizontal="center" vertical="center"/>
    </xf>
    <xf numFmtId="0" fontId="23" fillId="4" borderId="13" xfId="0" applyFont="1" applyFill="1" applyBorder="1" applyAlignment="1">
      <alignment horizontal="center" vertical="center" wrapText="1"/>
    </xf>
    <xf numFmtId="0" fontId="24" fillId="4" borderId="13" xfId="0" applyFont="1" applyFill="1" applyBorder="1" applyAlignment="1">
      <alignment horizontal="center" vertical="center"/>
    </xf>
    <xf numFmtId="0" fontId="23" fillId="4" borderId="13" xfId="0" quotePrefix="1" applyFont="1" applyFill="1" applyBorder="1" applyAlignment="1">
      <alignment horizontal="center" vertical="center"/>
    </xf>
    <xf numFmtId="0" fontId="23" fillId="2" borderId="25" xfId="0" applyFont="1" applyFill="1" applyBorder="1" applyAlignment="1">
      <alignment horizontal="center" vertical="center"/>
    </xf>
    <xf numFmtId="0" fontId="23" fillId="4" borderId="25" xfId="0" applyFont="1" applyFill="1" applyBorder="1" applyAlignment="1">
      <alignment horizontal="center" vertical="center"/>
    </xf>
    <xf numFmtId="166" fontId="24" fillId="2" borderId="13" xfId="10" applyNumberFormat="1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left" vertical="center"/>
    </xf>
    <xf numFmtId="49" fontId="23" fillId="2" borderId="13" xfId="0" applyNumberFormat="1" applyFont="1" applyFill="1" applyBorder="1" applyAlignment="1">
      <alignment horizontal="center" vertical="center"/>
    </xf>
    <xf numFmtId="0" fontId="23" fillId="2" borderId="32" xfId="0" applyFont="1" applyFill="1" applyBorder="1" applyAlignment="1">
      <alignment horizontal="center" vertical="center"/>
    </xf>
    <xf numFmtId="0" fontId="23" fillId="2" borderId="32" xfId="0" applyFont="1" applyFill="1" applyBorder="1" applyAlignment="1">
      <alignment horizontal="center" vertical="center" wrapText="1"/>
    </xf>
    <xf numFmtId="0" fontId="29" fillId="0" borderId="32" xfId="13" applyFont="1" applyBorder="1" applyAlignment="1">
      <alignment horizontal="center" vertical="center" wrapText="1"/>
    </xf>
    <xf numFmtId="0" fontId="24" fillId="2" borderId="32" xfId="0" applyFont="1" applyFill="1" applyBorder="1" applyAlignment="1">
      <alignment horizontal="center" vertical="center"/>
    </xf>
    <xf numFmtId="166" fontId="23" fillId="2" borderId="32" xfId="0" applyNumberFormat="1" applyFont="1" applyFill="1" applyBorder="1" applyAlignment="1">
      <alignment horizontal="right" vertical="center"/>
    </xf>
    <xf numFmtId="166" fontId="23" fillId="2" borderId="32" xfId="10" applyNumberFormat="1" applyFont="1" applyFill="1" applyBorder="1" applyAlignment="1">
      <alignment horizontal="center" vertical="center"/>
    </xf>
    <xf numFmtId="166" fontId="24" fillId="2" borderId="32" xfId="10" applyNumberFormat="1" applyFont="1" applyFill="1" applyBorder="1" applyAlignment="1">
      <alignment horizontal="center" vertical="center" wrapText="1"/>
    </xf>
    <xf numFmtId="0" fontId="23" fillId="4" borderId="36" xfId="0" quotePrefix="1" applyFont="1" applyFill="1" applyBorder="1" applyAlignment="1">
      <alignment horizontal="center" vertical="center"/>
    </xf>
    <xf numFmtId="0" fontId="23" fillId="4" borderId="16" xfId="0" applyFont="1" applyFill="1" applyBorder="1" applyAlignment="1">
      <alignment horizontal="center" vertical="center" wrapText="1"/>
    </xf>
    <xf numFmtId="0" fontId="30" fillId="4" borderId="36" xfId="0" applyFont="1" applyFill="1" applyBorder="1" applyAlignment="1">
      <alignment horizontal="left" vertical="center"/>
    </xf>
    <xf numFmtId="0" fontId="23" fillId="4" borderId="53" xfId="0" applyFont="1" applyFill="1" applyBorder="1" applyAlignment="1">
      <alignment horizontal="center" vertical="center"/>
    </xf>
    <xf numFmtId="0" fontId="24" fillId="4" borderId="36" xfId="0" applyFont="1" applyFill="1" applyBorder="1" applyAlignment="1">
      <alignment horizontal="center" vertical="center"/>
    </xf>
    <xf numFmtId="0" fontId="23" fillId="4" borderId="36" xfId="0" applyFont="1" applyFill="1" applyBorder="1" applyAlignment="1">
      <alignment horizontal="center" vertical="center"/>
    </xf>
    <xf numFmtId="0" fontId="30" fillId="4" borderId="32" xfId="0" applyFont="1" applyFill="1" applyBorder="1" applyAlignment="1">
      <alignment horizontal="left" vertical="center"/>
    </xf>
    <xf numFmtId="0" fontId="23" fillId="4" borderId="32" xfId="0" applyFont="1" applyFill="1" applyBorder="1" applyAlignment="1">
      <alignment horizontal="center" vertical="center"/>
    </xf>
    <xf numFmtId="0" fontId="24" fillId="4" borderId="32" xfId="0" applyFont="1" applyFill="1" applyBorder="1" applyAlignment="1">
      <alignment horizontal="center" vertical="center"/>
    </xf>
    <xf numFmtId="0" fontId="23" fillId="5" borderId="63" xfId="0" applyFont="1" applyFill="1" applyBorder="1" applyAlignment="1">
      <alignment vertical="center"/>
    </xf>
    <xf numFmtId="0" fontId="23" fillId="5" borderId="57" xfId="0" applyFont="1" applyFill="1" applyBorder="1" applyAlignment="1">
      <alignment horizontal="right" vertical="center"/>
    </xf>
    <xf numFmtId="0" fontId="23" fillId="5" borderId="57" xfId="0" applyFont="1" applyFill="1" applyBorder="1" applyAlignment="1">
      <alignment horizontal="center" vertical="center" wrapText="1"/>
    </xf>
    <xf numFmtId="9" fontId="23" fillId="5" borderId="57" xfId="0" applyNumberFormat="1" applyFont="1" applyFill="1" applyBorder="1" applyAlignment="1">
      <alignment vertical="center"/>
    </xf>
    <xf numFmtId="4" fontId="23" fillId="5" borderId="41" xfId="0" applyNumberFormat="1" applyFont="1" applyFill="1" applyBorder="1" applyAlignment="1">
      <alignment horizontal="center" vertical="center"/>
    </xf>
    <xf numFmtId="4" fontId="23" fillId="5" borderId="57" xfId="0" applyNumberFormat="1" applyFont="1" applyFill="1" applyBorder="1" applyAlignment="1">
      <alignment horizontal="center" vertical="center"/>
    </xf>
    <xf numFmtId="166" fontId="23" fillId="5" borderId="57" xfId="0" applyNumberFormat="1" applyFont="1" applyFill="1" applyBorder="1" applyAlignment="1">
      <alignment horizontal="right" vertical="center"/>
    </xf>
    <xf numFmtId="166" fontId="23" fillId="5" borderId="59" xfId="10" applyNumberFormat="1" applyFont="1" applyFill="1" applyBorder="1" applyAlignment="1">
      <alignment horizontal="center" vertical="center"/>
    </xf>
    <xf numFmtId="49" fontId="23" fillId="2" borderId="13" xfId="0" quotePrefix="1" applyNumberFormat="1" applyFont="1" applyFill="1" applyBorder="1" applyAlignment="1">
      <alignment horizontal="center" vertical="center"/>
    </xf>
    <xf numFmtId="0" fontId="23" fillId="2" borderId="13" xfId="2" applyFont="1" applyFill="1" applyBorder="1" applyAlignment="1">
      <alignment horizontal="center" vertical="center"/>
    </xf>
    <xf numFmtId="0" fontId="23" fillId="2" borderId="13" xfId="2" applyFont="1" applyFill="1" applyBorder="1" applyAlignment="1">
      <alignment horizontal="center" vertical="center" wrapText="1"/>
    </xf>
    <xf numFmtId="49" fontId="23" fillId="2" borderId="13" xfId="2" applyNumberFormat="1" applyFont="1" applyFill="1" applyBorder="1" applyAlignment="1">
      <alignment horizontal="center" vertical="center"/>
    </xf>
    <xf numFmtId="0" fontId="24" fillId="2" borderId="13" xfId="2" applyFont="1" applyFill="1" applyBorder="1" applyAlignment="1">
      <alignment horizontal="center" vertical="center"/>
    </xf>
    <xf numFmtId="0" fontId="23" fillId="2" borderId="13" xfId="2" quotePrefix="1" applyFont="1" applyFill="1" applyBorder="1" applyAlignment="1">
      <alignment horizontal="center" vertical="center"/>
    </xf>
    <xf numFmtId="49" fontId="24" fillId="2" borderId="13" xfId="0" applyNumberFormat="1" applyFont="1" applyFill="1" applyBorder="1" applyAlignment="1">
      <alignment horizontal="center" vertical="center"/>
    </xf>
    <xf numFmtId="166" fontId="23" fillId="5" borderId="57" xfId="0" applyNumberFormat="1" applyFont="1" applyFill="1" applyBorder="1" applyAlignment="1">
      <alignment horizontal="center" vertical="center"/>
    </xf>
    <xf numFmtId="0" fontId="30" fillId="0" borderId="13" xfId="0" applyFont="1" applyBorder="1" applyAlignment="1">
      <alignment horizontal="center"/>
    </xf>
    <xf numFmtId="0" fontId="23" fillId="0" borderId="54" xfId="2" applyFont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23" fillId="2" borderId="25" xfId="0" applyFont="1" applyFill="1" applyBorder="1" applyAlignment="1">
      <alignment horizontal="center" vertical="center" wrapText="1"/>
    </xf>
    <xf numFmtId="0" fontId="23" fillId="2" borderId="18" xfId="0" applyFont="1" applyFill="1" applyBorder="1" applyAlignment="1">
      <alignment horizontal="center" vertical="center" wrapText="1"/>
    </xf>
    <xf numFmtId="167" fontId="23" fillId="2" borderId="13" xfId="0" applyNumberFormat="1" applyFont="1" applyFill="1" applyBorder="1" applyAlignment="1">
      <alignment horizontal="right" vertical="center"/>
    </xf>
    <xf numFmtId="167" fontId="23" fillId="2" borderId="13" xfId="10" applyNumberFormat="1" applyFont="1" applyFill="1" applyBorder="1" applyAlignment="1">
      <alignment horizontal="center" vertical="center"/>
    </xf>
    <xf numFmtId="0" fontId="23" fillId="0" borderId="38" xfId="0" quotePrefix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3" fillId="0" borderId="56" xfId="0" applyFont="1" applyBorder="1" applyAlignment="1">
      <alignment horizontal="center" vertical="center"/>
    </xf>
    <xf numFmtId="166" fontId="23" fillId="0" borderId="34" xfId="11" applyNumberFormat="1" applyFont="1" applyFill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167" fontId="23" fillId="0" borderId="13" xfId="10" applyNumberFormat="1" applyFont="1" applyFill="1" applyBorder="1" applyAlignment="1">
      <alignment horizontal="center" vertical="center"/>
    </xf>
    <xf numFmtId="167" fontId="23" fillId="0" borderId="13" xfId="10" applyNumberFormat="1" applyFont="1" applyBorder="1" applyAlignment="1">
      <alignment horizontal="center" vertical="center"/>
    </xf>
    <xf numFmtId="167" fontId="14" fillId="4" borderId="23" xfId="0" applyNumberFormat="1" applyFont="1" applyFill="1" applyBorder="1" applyAlignment="1">
      <alignment horizontal="left" vertical="center"/>
    </xf>
    <xf numFmtId="167" fontId="23" fillId="0" borderId="13" xfId="0" applyNumberFormat="1" applyFont="1" applyBorder="1" applyAlignment="1">
      <alignment horizontal="right" vertical="center"/>
    </xf>
    <xf numFmtId="167" fontId="14" fillId="4" borderId="23" xfId="0" applyNumberFormat="1" applyFont="1" applyFill="1" applyBorder="1" applyAlignment="1">
      <alignment horizontal="center" vertical="center"/>
    </xf>
    <xf numFmtId="167" fontId="24" fillId="0" borderId="13" xfId="10" applyNumberFormat="1" applyFont="1" applyFill="1" applyBorder="1" applyAlignment="1">
      <alignment horizontal="center" vertical="center"/>
    </xf>
    <xf numFmtId="167" fontId="24" fillId="0" borderId="29" xfId="10" applyNumberFormat="1" applyFont="1" applyFill="1" applyBorder="1" applyAlignment="1">
      <alignment horizontal="center" vertical="center"/>
    </xf>
    <xf numFmtId="167" fontId="24" fillId="0" borderId="39" xfId="10" applyNumberFormat="1" applyFont="1" applyFill="1" applyBorder="1" applyAlignment="1">
      <alignment horizontal="center" vertical="center"/>
    </xf>
    <xf numFmtId="167" fontId="24" fillId="0" borderId="45" xfId="10" applyNumberFormat="1" applyFont="1" applyFill="1" applyBorder="1" applyAlignment="1">
      <alignment horizontal="center" vertical="center"/>
    </xf>
    <xf numFmtId="167" fontId="23" fillId="0" borderId="32" xfId="10" applyNumberFormat="1" applyFont="1" applyFill="1" applyBorder="1" applyAlignment="1">
      <alignment horizontal="center" vertical="center"/>
    </xf>
    <xf numFmtId="167" fontId="23" fillId="0" borderId="29" xfId="10" applyNumberFormat="1" applyFont="1" applyFill="1" applyBorder="1" applyAlignment="1">
      <alignment horizontal="center" vertical="center"/>
    </xf>
    <xf numFmtId="167" fontId="23" fillId="0" borderId="31" xfId="10" applyNumberFormat="1" applyFont="1" applyFill="1" applyBorder="1" applyAlignment="1">
      <alignment horizontal="center" vertical="center"/>
    </xf>
    <xf numFmtId="167" fontId="23" fillId="0" borderId="39" xfId="10" applyNumberFormat="1" applyFont="1" applyFill="1" applyBorder="1" applyAlignment="1">
      <alignment horizontal="center" vertical="center"/>
    </xf>
    <xf numFmtId="167" fontId="23" fillId="0" borderId="45" xfId="10" applyNumberFormat="1" applyFont="1" applyFill="1" applyBorder="1" applyAlignment="1">
      <alignment horizontal="center" vertical="center"/>
    </xf>
    <xf numFmtId="166" fontId="23" fillId="0" borderId="1" xfId="0" applyNumberFormat="1" applyFont="1" applyBorder="1" applyAlignment="1">
      <alignment horizontal="right" vertical="center" indent="2"/>
    </xf>
    <xf numFmtId="166" fontId="23" fillId="0" borderId="13" xfId="0" applyNumberFormat="1" applyFont="1" applyBorder="1" applyAlignment="1">
      <alignment horizontal="right" vertical="center" indent="2"/>
    </xf>
    <xf numFmtId="166" fontId="23" fillId="0" borderId="18" xfId="0" applyNumberFormat="1" applyFont="1" applyBorder="1" applyAlignment="1">
      <alignment horizontal="right" vertical="center" indent="2"/>
    </xf>
    <xf numFmtId="166" fontId="23" fillId="0" borderId="3" xfId="0" applyNumberFormat="1" applyFont="1" applyBorder="1" applyAlignment="1">
      <alignment horizontal="right" vertical="center" indent="2"/>
    </xf>
    <xf numFmtId="166" fontId="23" fillId="0" borderId="6" xfId="0" applyNumberFormat="1" applyFont="1" applyBorder="1" applyAlignment="1">
      <alignment horizontal="right" vertical="center" indent="2"/>
    </xf>
    <xf numFmtId="166" fontId="23" fillId="0" borderId="44" xfId="0" applyNumberFormat="1" applyFont="1" applyBorder="1" applyAlignment="1">
      <alignment horizontal="right" vertical="center" indent="2"/>
    </xf>
    <xf numFmtId="167" fontId="23" fillId="0" borderId="1" xfId="0" applyNumberFormat="1" applyFont="1" applyBorder="1" applyAlignment="1">
      <alignment horizontal="right" vertical="center" indent="2"/>
    </xf>
    <xf numFmtId="167" fontId="23" fillId="0" borderId="13" xfId="0" applyNumberFormat="1" applyFont="1" applyBorder="1" applyAlignment="1">
      <alignment horizontal="right" vertical="center" indent="2"/>
    </xf>
    <xf numFmtId="14" fontId="8" fillId="6" borderId="60" xfId="2" applyNumberFormat="1" applyFont="1" applyFill="1" applyBorder="1" applyAlignment="1" applyProtection="1">
      <alignment horizontal="center" vertical="center" wrapText="1"/>
      <protection locked="0"/>
    </xf>
    <xf numFmtId="14" fontId="8" fillId="6" borderId="62" xfId="2" applyNumberFormat="1" applyFont="1" applyFill="1" applyBorder="1" applyAlignment="1" applyProtection="1">
      <alignment horizontal="center" vertical="center" wrapText="1"/>
      <protection locked="0"/>
    </xf>
    <xf numFmtId="14" fontId="8" fillId="6" borderId="57" xfId="2" applyNumberFormat="1" applyFont="1" applyFill="1" applyBorder="1" applyAlignment="1" applyProtection="1">
      <alignment horizontal="center" vertical="center" wrapText="1"/>
      <protection locked="0"/>
    </xf>
    <xf numFmtId="14" fontId="8" fillId="6" borderId="64" xfId="2" applyNumberFormat="1" applyFont="1" applyFill="1" applyBorder="1" applyAlignment="1" applyProtection="1">
      <alignment horizontal="center" vertical="center" wrapText="1"/>
      <protection locked="0"/>
    </xf>
    <xf numFmtId="0" fontId="23" fillId="0" borderId="23" xfId="0" applyFont="1" applyBorder="1" applyAlignment="1">
      <alignment horizontal="left" wrapText="1"/>
    </xf>
    <xf numFmtId="0" fontId="23" fillId="0" borderId="24" xfId="0" applyFont="1" applyBorder="1" applyAlignment="1">
      <alignment horizontal="left" wrapText="1"/>
    </xf>
    <xf numFmtId="0" fontId="22" fillId="6" borderId="11" xfId="0" applyFont="1" applyFill="1" applyBorder="1" applyAlignment="1" applyProtection="1">
      <alignment horizontal="left"/>
      <protection locked="0"/>
    </xf>
    <xf numFmtId="0" fontId="22" fillId="6" borderId="17" xfId="0" applyFont="1" applyFill="1" applyBorder="1" applyAlignment="1" applyProtection="1">
      <alignment horizontal="left"/>
      <protection locked="0"/>
    </xf>
    <xf numFmtId="0" fontId="27" fillId="2" borderId="0" xfId="2" applyFont="1" applyFill="1" applyAlignment="1">
      <alignment horizontal="center" vertical="center"/>
    </xf>
    <xf numFmtId="0" fontId="5" fillId="3" borderId="58" xfId="2" applyFont="1" applyFill="1" applyBorder="1" applyAlignment="1">
      <alignment horizontal="center" vertical="center"/>
    </xf>
    <xf numFmtId="0" fontId="5" fillId="3" borderId="9" xfId="2" applyFont="1" applyFill="1" applyBorder="1" applyAlignment="1">
      <alignment horizontal="center" vertical="center"/>
    </xf>
    <xf numFmtId="0" fontId="22" fillId="6" borderId="2" xfId="0" applyFont="1" applyFill="1" applyBorder="1" applyAlignment="1" applyProtection="1">
      <alignment horizontal="left"/>
      <protection locked="0"/>
    </xf>
    <xf numFmtId="0" fontId="22" fillId="6" borderId="20" xfId="0" applyFont="1" applyFill="1" applyBorder="1" applyAlignment="1" applyProtection="1">
      <alignment horizontal="left"/>
      <protection locked="0"/>
    </xf>
    <xf numFmtId="0" fontId="18" fillId="0" borderId="0" xfId="2" applyFont="1" applyAlignment="1">
      <alignment horizontal="left" vertical="top" wrapText="1"/>
    </xf>
    <xf numFmtId="0" fontId="5" fillId="3" borderId="65" xfId="2" applyFont="1" applyFill="1" applyBorder="1" applyAlignment="1">
      <alignment horizontal="right" vertical="center"/>
    </xf>
    <xf numFmtId="0" fontId="5" fillId="3" borderId="38" xfId="2" applyFont="1" applyFill="1" applyBorder="1" applyAlignment="1">
      <alignment horizontal="right" vertical="center"/>
    </xf>
    <xf numFmtId="0" fontId="5" fillId="3" borderId="47" xfId="2" applyFont="1" applyFill="1" applyBorder="1" applyAlignment="1">
      <alignment horizontal="right" vertical="center"/>
    </xf>
    <xf numFmtId="0" fontId="5" fillId="3" borderId="13" xfId="2" applyFont="1" applyFill="1" applyBorder="1" applyAlignment="1">
      <alignment horizontal="right" vertical="center"/>
    </xf>
    <xf numFmtId="0" fontId="5" fillId="3" borderId="49" xfId="2" applyFont="1" applyFill="1" applyBorder="1" applyAlignment="1">
      <alignment horizontal="right" vertical="center"/>
    </xf>
    <xf numFmtId="0" fontId="5" fillId="3" borderId="32" xfId="2" applyFont="1" applyFill="1" applyBorder="1" applyAlignment="1">
      <alignment horizontal="right" vertical="center"/>
    </xf>
    <xf numFmtId="0" fontId="8" fillId="0" borderId="58" xfId="2" applyFont="1" applyBorder="1" applyAlignment="1">
      <alignment horizontal="right" vertical="center"/>
    </xf>
    <xf numFmtId="0" fontId="8" fillId="0" borderId="9" xfId="2" applyFont="1" applyBorder="1" applyAlignment="1">
      <alignment horizontal="right" vertical="center"/>
    </xf>
    <xf numFmtId="0" fontId="9" fillId="0" borderId="14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0" borderId="0" xfId="2" applyFont="1" applyAlignment="1">
      <alignment horizontal="left" vertical="top" wrapText="1"/>
    </xf>
    <xf numFmtId="0" fontId="16" fillId="0" borderId="10" xfId="0" applyFont="1" applyBorder="1" applyAlignment="1">
      <alignment horizontal="left"/>
    </xf>
    <xf numFmtId="0" fontId="16" fillId="0" borderId="21" xfId="0" applyFont="1" applyBorder="1" applyAlignment="1">
      <alignment horizontal="left"/>
    </xf>
    <xf numFmtId="0" fontId="16" fillId="0" borderId="23" xfId="0" applyFont="1" applyBorder="1" applyAlignment="1">
      <alignment horizontal="left"/>
    </xf>
    <xf numFmtId="0" fontId="16" fillId="0" borderId="24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8" fillId="0" borderId="61" xfId="2" applyFont="1" applyBorder="1" applyAlignment="1">
      <alignment horizontal="center" vertical="center" wrapText="1"/>
    </xf>
    <xf numFmtId="0" fontId="8" fillId="0" borderId="60" xfId="2" applyFont="1" applyBorder="1" applyAlignment="1">
      <alignment horizontal="center" vertical="center" wrapText="1"/>
    </xf>
    <xf numFmtId="0" fontId="8" fillId="0" borderId="63" xfId="2" applyFont="1" applyBorder="1" applyAlignment="1">
      <alignment horizontal="center" vertical="center" wrapText="1"/>
    </xf>
    <xf numFmtId="0" fontId="8" fillId="0" borderId="57" xfId="2" applyFont="1" applyBorder="1" applyAlignment="1">
      <alignment horizontal="center" vertical="center" wrapText="1"/>
    </xf>
    <xf numFmtId="0" fontId="6" fillId="2" borderId="0" xfId="2" applyFont="1" applyFill="1" applyAlignment="1">
      <alignment horizontal="center" vertical="center"/>
    </xf>
    <xf numFmtId="0" fontId="17" fillId="2" borderId="0" xfId="2" applyFont="1" applyFill="1" applyAlignment="1">
      <alignment horizontal="left" vertical="center"/>
    </xf>
    <xf numFmtId="0" fontId="22" fillId="6" borderId="12" xfId="0" applyFont="1" applyFill="1" applyBorder="1" applyAlignment="1" applyProtection="1">
      <alignment horizontal="left"/>
      <protection locked="0"/>
    </xf>
    <xf numFmtId="0" fontId="28" fillId="2" borderId="0" xfId="0" applyFont="1" applyFill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/>
    </xf>
    <xf numFmtId="0" fontId="23" fillId="2" borderId="13" xfId="2" applyFont="1" applyFill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26" xfId="0" applyFont="1" applyFill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0" fontId="23" fillId="2" borderId="18" xfId="0" applyFont="1" applyFill="1" applyBorder="1" applyAlignment="1">
      <alignment horizontal="center" vertical="center" wrapText="1"/>
    </xf>
    <xf numFmtId="0" fontId="23" fillId="4" borderId="46" xfId="0" applyFont="1" applyFill="1" applyBorder="1" applyAlignment="1">
      <alignment horizontal="center" vertical="center" wrapText="1"/>
    </xf>
    <xf numFmtId="0" fontId="23" fillId="5" borderId="57" xfId="0" applyFont="1" applyFill="1" applyBorder="1" applyAlignment="1">
      <alignment horizontal="right" vertical="center"/>
    </xf>
    <xf numFmtId="0" fontId="18" fillId="0" borderId="0" xfId="0" applyFont="1" applyAlignment="1">
      <alignment horizontal="right"/>
    </xf>
    <xf numFmtId="0" fontId="25" fillId="0" borderId="0" xfId="0" applyFont="1" applyAlignment="1">
      <alignment horizontal="left" vertical="top" wrapText="1"/>
    </xf>
    <xf numFmtId="0" fontId="23" fillId="2" borderId="32" xfId="0" applyFont="1" applyFill="1" applyBorder="1" applyAlignment="1">
      <alignment horizontal="center" vertical="center" wrapText="1"/>
    </xf>
    <xf numFmtId="0" fontId="23" fillId="4" borderId="13" xfId="0" applyFont="1" applyFill="1" applyBorder="1" applyAlignment="1">
      <alignment horizontal="center" vertical="center" wrapText="1"/>
    </xf>
    <xf numFmtId="0" fontId="23" fillId="5" borderId="8" xfId="0" applyFont="1" applyFill="1" applyBorder="1" applyAlignment="1">
      <alignment horizontal="right" vertical="center"/>
    </xf>
  </cellXfs>
  <cellStyles count="16">
    <cellStyle name="Hyperlink 2" xfId="1"/>
    <cellStyle name="Hyperlink 2 2" xfId="7"/>
    <cellStyle name="Komma 2" xfId="11"/>
    <cellStyle name="Normal 4 3 2" xfId="13"/>
    <cellStyle name="Normalny" xfId="0" builtinId="0"/>
    <cellStyle name="Prozent 2" xfId="12"/>
    <cellStyle name="Standard 11" xfId="14"/>
    <cellStyle name="Standard 2" xfId="3"/>
    <cellStyle name="Standard 2 2" xfId="2"/>
    <cellStyle name="Standard 2 2 2" xfId="8"/>
    <cellStyle name="Standard 2 3" xfId="4"/>
    <cellStyle name="Standard 3" xfId="5"/>
    <cellStyle name="Standard 4" xfId="9"/>
    <cellStyle name="Standard 5" xfId="6"/>
    <cellStyle name="Standard_Tabelle1" xfId="15"/>
    <cellStyle name="Währung 2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257175</xdr:colOff>
      <xdr:row>0</xdr:row>
      <xdr:rowOff>0</xdr:rowOff>
    </xdr:from>
    <xdr:to>
      <xdr:col>4</xdr:col>
      <xdr:colOff>485775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3619500" y="0"/>
          <a:ext cx="2286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257175</xdr:colOff>
      <xdr:row>0</xdr:row>
      <xdr:rowOff>0</xdr:rowOff>
    </xdr:from>
    <xdr:to>
      <xdr:col>4</xdr:col>
      <xdr:colOff>504825</xdr:colOff>
      <xdr:row>0</xdr:row>
      <xdr:rowOff>0</xdr:rowOff>
    </xdr:to>
    <xdr:sp macro="" textlink="">
      <xdr:nvSpPr>
        <xdr:cNvPr id="3" name="Rectangle 1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3619500" y="0"/>
          <a:ext cx="2476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12</xdr:col>
      <xdr:colOff>44450</xdr:colOff>
      <xdr:row>0</xdr:row>
      <xdr:rowOff>0</xdr:rowOff>
    </xdr:from>
    <xdr:to>
      <xdr:col>21</xdr:col>
      <xdr:colOff>88900</xdr:colOff>
      <xdr:row>39</xdr:row>
      <xdr:rowOff>19050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BB2CACFD-3189-0C0B-E52D-B8CE095E3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09350" y="0"/>
          <a:ext cx="7131050" cy="11195050"/>
        </a:xfrm>
        <a:prstGeom prst="rect">
          <a:avLst/>
        </a:prstGeom>
      </xdr:spPr>
    </xdr:pic>
    <xdr:clientData/>
  </xdr:twoCellAnchor>
  <xdr:twoCellAnchor editAs="oneCell">
    <xdr:from>
      <xdr:col>15</xdr:col>
      <xdr:colOff>412750</xdr:colOff>
      <xdr:row>1</xdr:row>
      <xdr:rowOff>165100</xdr:rowOff>
    </xdr:from>
    <xdr:to>
      <xdr:col>20</xdr:col>
      <xdr:colOff>672112</xdr:colOff>
      <xdr:row>4</xdr:row>
      <xdr:rowOff>132442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xmlns="" id="{7A13AAE5-3163-4D17-B68B-52F834609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39850" y="165100"/>
          <a:ext cx="4196362" cy="15548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257175</xdr:colOff>
      <xdr:row>0</xdr:row>
      <xdr:rowOff>0</xdr:rowOff>
    </xdr:from>
    <xdr:to>
      <xdr:col>3</xdr:col>
      <xdr:colOff>485775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4333875" y="0"/>
          <a:ext cx="2286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257175</xdr:colOff>
      <xdr:row>0</xdr:row>
      <xdr:rowOff>0</xdr:rowOff>
    </xdr:from>
    <xdr:to>
      <xdr:col>3</xdr:col>
      <xdr:colOff>504825</xdr:colOff>
      <xdr:row>0</xdr:row>
      <xdr:rowOff>0</xdr:rowOff>
    </xdr:to>
    <xdr:sp macro="" textlink="">
      <xdr:nvSpPr>
        <xdr:cNvPr id="3" name="Rectangle 16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4333875" y="0"/>
          <a:ext cx="2476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45720</xdr:colOff>
      <xdr:row>0</xdr:row>
      <xdr:rowOff>0</xdr:rowOff>
    </xdr:from>
    <xdr:to>
      <xdr:col>2</xdr:col>
      <xdr:colOff>36195</xdr:colOff>
      <xdr:row>3</xdr:row>
      <xdr:rowOff>16277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9B8A4F44-795D-4D11-93DE-885955543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" y="0"/>
          <a:ext cx="2712720" cy="9992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257175</xdr:colOff>
      <xdr:row>0</xdr:row>
      <xdr:rowOff>0</xdr:rowOff>
    </xdr:from>
    <xdr:to>
      <xdr:col>3</xdr:col>
      <xdr:colOff>485775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05B09F31-8D0A-4386-86F8-B736B8FA86B7}"/>
            </a:ext>
          </a:extLst>
        </xdr:cNvPr>
        <xdr:cNvSpPr>
          <a:spLocks noChangeArrowheads="1"/>
        </xdr:cNvSpPr>
      </xdr:nvSpPr>
      <xdr:spPr bwMode="auto">
        <a:xfrm>
          <a:off x="5240655" y="0"/>
          <a:ext cx="2286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257175</xdr:colOff>
      <xdr:row>0</xdr:row>
      <xdr:rowOff>0</xdr:rowOff>
    </xdr:from>
    <xdr:to>
      <xdr:col>3</xdr:col>
      <xdr:colOff>504825</xdr:colOff>
      <xdr:row>0</xdr:row>
      <xdr:rowOff>0</xdr:rowOff>
    </xdr:to>
    <xdr:sp macro="" textlink="">
      <xdr:nvSpPr>
        <xdr:cNvPr id="3" name="Rectangle 16">
          <a:extLst>
            <a:ext uri="{FF2B5EF4-FFF2-40B4-BE49-F238E27FC236}">
              <a16:creationId xmlns:a16="http://schemas.microsoft.com/office/drawing/2014/main" xmlns="" id="{AEB92182-2229-498C-A61B-269274643F60}"/>
            </a:ext>
          </a:extLst>
        </xdr:cNvPr>
        <xdr:cNvSpPr>
          <a:spLocks noChangeArrowheads="1"/>
        </xdr:cNvSpPr>
      </xdr:nvSpPr>
      <xdr:spPr bwMode="auto">
        <a:xfrm>
          <a:off x="5240655" y="0"/>
          <a:ext cx="2476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76200</xdr:colOff>
      <xdr:row>0</xdr:row>
      <xdr:rowOff>0</xdr:rowOff>
    </xdr:from>
    <xdr:to>
      <xdr:col>1</xdr:col>
      <xdr:colOff>57150</xdr:colOff>
      <xdr:row>3</xdr:row>
      <xdr:rowOff>16277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xmlns="" id="{02C92E6A-B6BE-4858-B0E9-133A7ABA0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0"/>
          <a:ext cx="2712720" cy="9992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257175</xdr:colOff>
      <xdr:row>0</xdr:row>
      <xdr:rowOff>0</xdr:rowOff>
    </xdr:from>
    <xdr:to>
      <xdr:col>3</xdr:col>
      <xdr:colOff>485775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E1377578-BF52-4DF0-BA1A-09E32BD00EF9}"/>
            </a:ext>
          </a:extLst>
        </xdr:cNvPr>
        <xdr:cNvSpPr>
          <a:spLocks noChangeArrowheads="1"/>
        </xdr:cNvSpPr>
      </xdr:nvSpPr>
      <xdr:spPr bwMode="auto">
        <a:xfrm>
          <a:off x="5240655" y="0"/>
          <a:ext cx="2286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257175</xdr:colOff>
      <xdr:row>0</xdr:row>
      <xdr:rowOff>0</xdr:rowOff>
    </xdr:from>
    <xdr:to>
      <xdr:col>3</xdr:col>
      <xdr:colOff>504825</xdr:colOff>
      <xdr:row>0</xdr:row>
      <xdr:rowOff>0</xdr:rowOff>
    </xdr:to>
    <xdr:sp macro="" textlink="">
      <xdr:nvSpPr>
        <xdr:cNvPr id="3" name="Rectangle 16">
          <a:extLst>
            <a:ext uri="{FF2B5EF4-FFF2-40B4-BE49-F238E27FC236}">
              <a16:creationId xmlns:a16="http://schemas.microsoft.com/office/drawing/2014/main" xmlns="" id="{6477B76D-0381-4413-8139-E58390BD7475}"/>
            </a:ext>
          </a:extLst>
        </xdr:cNvPr>
        <xdr:cNvSpPr>
          <a:spLocks noChangeArrowheads="1"/>
        </xdr:cNvSpPr>
      </xdr:nvSpPr>
      <xdr:spPr bwMode="auto">
        <a:xfrm>
          <a:off x="5240655" y="0"/>
          <a:ext cx="2476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548640</xdr:colOff>
      <xdr:row>0</xdr:row>
      <xdr:rowOff>0</xdr:rowOff>
    </xdr:from>
    <xdr:to>
      <xdr:col>2</xdr:col>
      <xdr:colOff>990600</xdr:colOff>
      <xdr:row>3</xdr:row>
      <xdr:rowOff>16277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xmlns="" id="{38BF827B-5631-471E-A1B4-0893AB44E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" y="0"/>
          <a:ext cx="2712720" cy="9992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0</xdr:row>
      <xdr:rowOff>0</xdr:rowOff>
    </xdr:from>
    <xdr:to>
      <xdr:col>2</xdr:col>
      <xdr:colOff>485775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4924425" y="0"/>
          <a:ext cx="2286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257175</xdr:colOff>
      <xdr:row>0</xdr:row>
      <xdr:rowOff>0</xdr:rowOff>
    </xdr:from>
    <xdr:to>
      <xdr:col>2</xdr:col>
      <xdr:colOff>504825</xdr:colOff>
      <xdr:row>0</xdr:row>
      <xdr:rowOff>0</xdr:rowOff>
    </xdr:to>
    <xdr:sp macro="" textlink="">
      <xdr:nvSpPr>
        <xdr:cNvPr id="3" name="Rectangle 16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4924425" y="0"/>
          <a:ext cx="2476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0</xdr:row>
      <xdr:rowOff>0</xdr:rowOff>
    </xdr:from>
    <xdr:to>
      <xdr:col>2</xdr:col>
      <xdr:colOff>485775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00045450-4B5E-4D5B-B2C5-36189D2FDEE1}"/>
            </a:ext>
          </a:extLst>
        </xdr:cNvPr>
        <xdr:cNvSpPr>
          <a:spLocks noChangeArrowheads="1"/>
        </xdr:cNvSpPr>
      </xdr:nvSpPr>
      <xdr:spPr bwMode="auto">
        <a:xfrm>
          <a:off x="6276975" y="0"/>
          <a:ext cx="2286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257175</xdr:colOff>
      <xdr:row>0</xdr:row>
      <xdr:rowOff>0</xdr:rowOff>
    </xdr:from>
    <xdr:to>
      <xdr:col>2</xdr:col>
      <xdr:colOff>504825</xdr:colOff>
      <xdr:row>0</xdr:row>
      <xdr:rowOff>0</xdr:rowOff>
    </xdr:to>
    <xdr:sp macro="" textlink="">
      <xdr:nvSpPr>
        <xdr:cNvPr id="3" name="Rectangle 16">
          <a:extLst>
            <a:ext uri="{FF2B5EF4-FFF2-40B4-BE49-F238E27FC236}">
              <a16:creationId xmlns:a16="http://schemas.microsoft.com/office/drawing/2014/main" xmlns="" id="{EF5720AE-5E7E-4CAA-8421-D648811C7A7F}"/>
            </a:ext>
          </a:extLst>
        </xdr:cNvPr>
        <xdr:cNvSpPr>
          <a:spLocks noChangeArrowheads="1"/>
        </xdr:cNvSpPr>
      </xdr:nvSpPr>
      <xdr:spPr bwMode="auto">
        <a:xfrm>
          <a:off x="6276975" y="0"/>
          <a:ext cx="2476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view="pageBreakPreview" topLeftCell="A2" zoomScale="60" zoomScaleNormal="85" zoomScalePageLayoutView="90" workbookViewId="0">
      <selection activeCell="W15" sqref="W15"/>
    </sheetView>
  </sheetViews>
  <sheetFormatPr defaultColWidth="11.44140625" defaultRowHeight="17.25" customHeight="1" x14ac:dyDescent="0.25"/>
  <cols>
    <col min="1" max="1" width="4.5546875" style="6" customWidth="1"/>
    <col min="2" max="2" width="18.5546875" style="6" customWidth="1"/>
    <col min="3" max="3" width="11.109375" style="6" customWidth="1"/>
    <col min="4" max="4" width="25.44140625" style="6" customWidth="1"/>
    <col min="5" max="5" width="27.33203125" style="6" customWidth="1"/>
    <col min="6" max="6" width="7.109375" style="6" customWidth="1"/>
    <col min="7" max="7" width="18.88671875" style="6" customWidth="1"/>
    <col min="8" max="8" width="31.109375" style="8" customWidth="1"/>
    <col min="9" max="9" width="6.6640625" style="6" customWidth="1"/>
    <col min="10" max="10" width="3.33203125" style="6" customWidth="1"/>
    <col min="11" max="11" width="9.33203125" style="6" customWidth="1"/>
    <col min="12" max="12" width="0.88671875" style="6" customWidth="1"/>
    <col min="13" max="16384" width="11.44140625" style="6"/>
  </cols>
  <sheetData>
    <row r="1" spans="1:13" ht="30.75" hidden="1" customHeight="1" x14ac:dyDescent="0.25">
      <c r="B1" s="1"/>
      <c r="C1" s="1"/>
      <c r="D1" s="1"/>
      <c r="E1" s="1"/>
      <c r="F1" s="1"/>
      <c r="G1" s="1"/>
      <c r="H1" s="2"/>
      <c r="I1" s="3"/>
      <c r="J1" s="4"/>
      <c r="K1" s="5"/>
    </row>
    <row r="2" spans="1:13" s="7" customFormat="1" ht="32.25" customHeight="1" x14ac:dyDescent="0.25">
      <c r="A2" s="128"/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128"/>
    </row>
    <row r="3" spans="1:13" s="7" customFormat="1" ht="71.400000000000006" customHeight="1" x14ac:dyDescent="0.25">
      <c r="A3" s="128"/>
      <c r="B3" s="344" t="s">
        <v>548</v>
      </c>
      <c r="C3" s="344"/>
      <c r="D3" s="344"/>
      <c r="E3" s="344"/>
      <c r="F3" s="129"/>
      <c r="G3" s="129"/>
      <c r="H3" s="314"/>
      <c r="I3" s="314"/>
      <c r="J3" s="314"/>
      <c r="K3" s="314"/>
      <c r="L3" s="314"/>
      <c r="M3" s="3"/>
    </row>
    <row r="4" spans="1:13" ht="21.75" customHeight="1" x14ac:dyDescent="0.25">
      <c r="A4" s="127"/>
      <c r="B4" s="125"/>
      <c r="C4" s="126"/>
      <c r="D4" s="126"/>
      <c r="E4" s="126"/>
      <c r="F4" s="130"/>
      <c r="G4" s="130"/>
      <c r="H4" s="314"/>
      <c r="I4" s="314"/>
      <c r="J4" s="314"/>
      <c r="K4" s="314"/>
      <c r="L4" s="314"/>
    </row>
    <row r="5" spans="1:13" ht="24" customHeight="1" x14ac:dyDescent="0.3">
      <c r="B5" s="25" t="s">
        <v>0</v>
      </c>
      <c r="C5" s="345"/>
      <c r="D5" s="345"/>
      <c r="E5" s="26"/>
      <c r="F5" s="127"/>
      <c r="G5" s="127"/>
      <c r="H5" s="131"/>
      <c r="I5" s="127"/>
      <c r="J5" s="127"/>
      <c r="K5" s="127"/>
    </row>
    <row r="6" spans="1:13" ht="24" customHeight="1" x14ac:dyDescent="0.3">
      <c r="B6" s="27" t="s">
        <v>1</v>
      </c>
      <c r="C6" s="317"/>
      <c r="D6" s="317"/>
      <c r="E6" s="318"/>
      <c r="G6" s="29"/>
      <c r="H6" s="310" t="s">
        <v>2</v>
      </c>
      <c r="I6" s="310"/>
      <c r="J6" s="310"/>
      <c r="K6" s="310"/>
      <c r="L6" s="311"/>
    </row>
    <row r="7" spans="1:13" ht="24" customHeight="1" x14ac:dyDescent="0.25">
      <c r="B7" s="27"/>
      <c r="C7" s="317"/>
      <c r="D7" s="317"/>
      <c r="E7" s="318"/>
      <c r="G7" s="27"/>
      <c r="H7" s="117"/>
      <c r="I7" s="117"/>
      <c r="J7" s="117"/>
      <c r="K7" s="117"/>
      <c r="L7" s="118"/>
    </row>
    <row r="8" spans="1:13" ht="24" customHeight="1" x14ac:dyDescent="0.25">
      <c r="B8" s="27" t="s">
        <v>3</v>
      </c>
      <c r="C8" s="317"/>
      <c r="D8" s="317"/>
      <c r="E8" s="318"/>
      <c r="G8" s="27"/>
      <c r="H8" s="110"/>
      <c r="I8" s="110"/>
      <c r="J8" s="110"/>
      <c r="K8" s="110"/>
      <c r="L8" s="111"/>
    </row>
    <row r="9" spans="1:13" ht="24" customHeight="1" x14ac:dyDescent="0.25">
      <c r="B9" s="27"/>
      <c r="C9" s="317"/>
      <c r="D9" s="317"/>
      <c r="E9" s="318"/>
      <c r="G9" s="27"/>
      <c r="H9" s="110"/>
      <c r="I9" s="110"/>
      <c r="J9" s="110"/>
      <c r="K9" s="110"/>
      <c r="L9" s="111"/>
    </row>
    <row r="10" spans="1:13" ht="24" customHeight="1" x14ac:dyDescent="0.25">
      <c r="B10" s="27" t="s">
        <v>4</v>
      </c>
      <c r="C10" s="317"/>
      <c r="D10" s="317"/>
      <c r="E10" s="318"/>
      <c r="G10" s="27"/>
      <c r="H10" s="110"/>
      <c r="I10" s="110"/>
      <c r="J10" s="110"/>
      <c r="K10" s="110"/>
      <c r="L10" s="111"/>
      <c r="M10" s="24"/>
    </row>
    <row r="11" spans="1:13" ht="24" customHeight="1" x14ac:dyDescent="0.25">
      <c r="B11" s="27" t="s">
        <v>5</v>
      </c>
      <c r="C11" s="317"/>
      <c r="D11" s="317"/>
      <c r="E11" s="318"/>
      <c r="G11" s="27"/>
      <c r="H11" s="110"/>
      <c r="I11" s="110"/>
      <c r="J11" s="110"/>
      <c r="K11" s="110"/>
      <c r="L11" s="111"/>
      <c r="M11" s="24"/>
    </row>
    <row r="12" spans="1:13" ht="24" customHeight="1" x14ac:dyDescent="0.25">
      <c r="B12" s="30" t="s">
        <v>6</v>
      </c>
      <c r="C12" s="317"/>
      <c r="D12" s="317"/>
      <c r="E12" s="318"/>
      <c r="G12" s="27"/>
      <c r="H12" s="110"/>
      <c r="I12" s="110"/>
      <c r="J12" s="110"/>
      <c r="K12" s="110"/>
      <c r="L12" s="111"/>
      <c r="M12" s="24"/>
    </row>
    <row r="13" spans="1:13" ht="24" customHeight="1" x14ac:dyDescent="0.25">
      <c r="B13" s="27" t="s">
        <v>7</v>
      </c>
      <c r="C13" s="317"/>
      <c r="D13" s="317"/>
      <c r="E13" s="318"/>
      <c r="G13" s="31"/>
      <c r="H13" s="112"/>
      <c r="I13" s="112"/>
      <c r="J13" s="112"/>
      <c r="K13" s="112"/>
      <c r="L13" s="113"/>
      <c r="M13" s="24"/>
    </row>
    <row r="14" spans="1:13" ht="24" customHeight="1" x14ac:dyDescent="0.25">
      <c r="B14" s="27" t="s">
        <v>8</v>
      </c>
      <c r="C14" s="317"/>
      <c r="D14" s="317"/>
      <c r="E14" s="318"/>
      <c r="H14" s="6"/>
      <c r="M14" s="24"/>
    </row>
    <row r="15" spans="1:13" ht="24" customHeight="1" x14ac:dyDescent="0.25">
      <c r="B15" s="27" t="s">
        <v>9</v>
      </c>
      <c r="C15" s="317"/>
      <c r="D15" s="317"/>
      <c r="E15" s="318"/>
      <c r="G15" s="99"/>
      <c r="H15" s="109"/>
      <c r="I15" s="109"/>
      <c r="J15" s="109"/>
      <c r="K15" s="109"/>
      <c r="L15" s="119"/>
      <c r="M15" s="24"/>
    </row>
    <row r="16" spans="1:13" ht="24" customHeight="1" x14ac:dyDescent="0.25">
      <c r="B16" s="27" t="s">
        <v>10</v>
      </c>
      <c r="C16" s="317"/>
      <c r="D16" s="317"/>
      <c r="E16" s="318"/>
      <c r="G16" s="30" t="s">
        <v>11</v>
      </c>
      <c r="H16" s="120"/>
      <c r="I16" s="110"/>
      <c r="J16" s="110"/>
      <c r="K16" s="110"/>
      <c r="L16" s="111"/>
      <c r="M16" s="24"/>
    </row>
    <row r="17" spans="2:13" ht="24" customHeight="1" x14ac:dyDescent="0.25">
      <c r="B17" s="31" t="s">
        <v>12</v>
      </c>
      <c r="C17" s="312"/>
      <c r="D17" s="312"/>
      <c r="E17" s="313"/>
      <c r="G17" s="98" t="s">
        <v>13</v>
      </c>
      <c r="H17" s="312"/>
      <c r="I17" s="312"/>
      <c r="J17" s="312"/>
      <c r="K17" s="312"/>
      <c r="L17" s="313"/>
      <c r="M17" s="24"/>
    </row>
    <row r="18" spans="2:13" ht="24" customHeight="1" thickBot="1" x14ac:dyDescent="0.3">
      <c r="B18" s="100"/>
      <c r="C18" s="101"/>
      <c r="D18" s="101"/>
      <c r="E18" s="101"/>
    </row>
    <row r="19" spans="2:13" ht="21.75" customHeight="1" thickBot="1" x14ac:dyDescent="0.3">
      <c r="B19" s="315"/>
      <c r="C19" s="316"/>
      <c r="D19" s="115" t="s">
        <v>14</v>
      </c>
      <c r="E19" s="116" t="s">
        <v>15</v>
      </c>
      <c r="F19" s="12"/>
      <c r="G19" s="339" t="s">
        <v>16</v>
      </c>
      <c r="H19" s="340"/>
      <c r="I19" s="306"/>
      <c r="J19" s="306"/>
      <c r="K19" s="306"/>
      <c r="L19" s="307"/>
    </row>
    <row r="20" spans="2:13" ht="21.75" customHeight="1" thickBot="1" x14ac:dyDescent="0.3">
      <c r="B20" s="320" t="s">
        <v>17</v>
      </c>
      <c r="C20" s="321"/>
      <c r="D20" s="114">
        <f>'NARTY_FIS SKIS'!H132</f>
        <v>0</v>
      </c>
      <c r="E20" s="146">
        <f>'NARTY_FIS SKIS'!K132</f>
        <v>0</v>
      </c>
      <c r="F20" s="9"/>
      <c r="G20" s="341"/>
      <c r="H20" s="342"/>
      <c r="I20" s="308"/>
      <c r="J20" s="308"/>
      <c r="K20" s="308"/>
      <c r="L20" s="309"/>
    </row>
    <row r="21" spans="2:13" ht="21.75" customHeight="1" x14ac:dyDescent="0.25">
      <c r="B21" s="322" t="s">
        <v>18</v>
      </c>
      <c r="C21" s="323"/>
      <c r="D21" s="13">
        <f>'RACING BOOTS'!H171</f>
        <v>0</v>
      </c>
      <c r="E21" s="147">
        <f>'RACING BOOTS'!K171</f>
        <v>0</v>
      </c>
      <c r="F21" s="9"/>
    </row>
    <row r="22" spans="2:13" ht="21.75" customHeight="1" x14ac:dyDescent="0.25">
      <c r="B22" s="322" t="s">
        <v>19</v>
      </c>
      <c r="C22" s="323"/>
      <c r="D22" s="13">
        <f>'RACE BINDINGS_WIĄZANIA'!H32</f>
        <v>0</v>
      </c>
      <c r="E22" s="147">
        <f>'RACE BINDINGS_WIĄZANIA'!K32</f>
        <v>0</v>
      </c>
      <c r="F22" s="20"/>
    </row>
    <row r="23" spans="2:13" ht="21.75" customHeight="1" x14ac:dyDescent="0.25">
      <c r="B23" s="322" t="s">
        <v>20</v>
      </c>
      <c r="C23" s="323"/>
      <c r="D23" s="13">
        <f>'KASKI I GOGLE, KIJE,OCHRONA'!F184</f>
        <v>0</v>
      </c>
      <c r="E23" s="147">
        <f>'KASKI I GOGLE, KIJE,OCHRONA'!I184</f>
        <v>0</v>
      </c>
      <c r="F23" s="20"/>
    </row>
    <row r="24" spans="2:13" ht="21.75" customHeight="1" x14ac:dyDescent="0.25">
      <c r="B24" s="322" t="s">
        <v>21</v>
      </c>
      <c r="C24" s="323"/>
      <c r="D24" s="13">
        <f>ODZIEŻ_TORBY_POKROWCE!F829</f>
        <v>0</v>
      </c>
      <c r="E24" s="147">
        <f>ODZIEŻ_TORBY_POKROWCE!I829</f>
        <v>0</v>
      </c>
      <c r="F24" s="9"/>
    </row>
    <row r="25" spans="2:13" ht="21.75" customHeight="1" thickBot="1" x14ac:dyDescent="0.3">
      <c r="B25" s="324"/>
      <c r="C25" s="325"/>
      <c r="D25" s="15">
        <v>0</v>
      </c>
      <c r="E25" s="148">
        <v>0</v>
      </c>
      <c r="F25" s="9"/>
    </row>
    <row r="26" spans="2:13" ht="33.75" customHeight="1" thickBot="1" x14ac:dyDescent="0.3">
      <c r="B26" s="326" t="s">
        <v>22</v>
      </c>
      <c r="C26" s="327"/>
      <c r="D26" s="95">
        <f>SUM(D20:D25)</f>
        <v>0</v>
      </c>
      <c r="E26" s="149">
        <f>SUM(E20:E25)</f>
        <v>0</v>
      </c>
      <c r="F26" s="14"/>
      <c r="H26" s="6"/>
    </row>
    <row r="27" spans="2:13" ht="21.75" customHeight="1" x14ac:dyDescent="0.25">
      <c r="B27" s="93"/>
      <c r="C27" s="93"/>
      <c r="D27" s="93"/>
      <c r="E27" s="93"/>
      <c r="F27" s="93"/>
      <c r="H27" s="11"/>
      <c r="I27" s="10"/>
      <c r="J27" s="10"/>
    </row>
    <row r="28" spans="2:13" ht="21.75" customHeight="1" x14ac:dyDescent="0.25">
      <c r="B28" s="94"/>
      <c r="C28" s="94"/>
      <c r="D28" s="94"/>
      <c r="E28" s="94"/>
      <c r="F28" s="94"/>
    </row>
    <row r="29" spans="2:13" ht="17.25" customHeight="1" x14ac:dyDescent="0.25">
      <c r="B29" s="338"/>
      <c r="C29" s="338"/>
      <c r="D29" s="338"/>
      <c r="E29" s="338"/>
      <c r="F29" s="338"/>
      <c r="G29" s="338"/>
      <c r="H29" s="338"/>
    </row>
    <row r="30" spans="2:13" ht="17.25" customHeight="1" x14ac:dyDescent="0.25">
      <c r="B30" s="337"/>
      <c r="C30" s="337"/>
      <c r="D30" s="337"/>
      <c r="E30" s="337"/>
      <c r="F30" s="337"/>
      <c r="G30" s="337"/>
      <c r="H30" s="337"/>
      <c r="L30" s="8"/>
    </row>
    <row r="31" spans="2:13" ht="17.25" customHeight="1" x14ac:dyDescent="0.25">
      <c r="B31" s="337"/>
      <c r="C31" s="337"/>
      <c r="D31" s="337"/>
      <c r="E31" s="337"/>
      <c r="F31" s="337"/>
      <c r="G31" s="337"/>
      <c r="H31" s="337"/>
    </row>
    <row r="32" spans="2:13" ht="17.25" customHeight="1" x14ac:dyDescent="0.25">
      <c r="B32" s="32"/>
      <c r="C32" s="32"/>
      <c r="D32" s="32"/>
      <c r="E32" s="32"/>
      <c r="F32" s="33"/>
      <c r="G32" s="60"/>
    </row>
    <row r="33" spans="2:9" ht="17.25" customHeight="1" x14ac:dyDescent="0.25">
      <c r="B33" s="32"/>
      <c r="C33" s="32"/>
      <c r="D33" s="32"/>
      <c r="E33" s="32"/>
      <c r="F33" s="33"/>
      <c r="G33" s="60"/>
    </row>
    <row r="34" spans="2:9" s="24" customFormat="1" ht="17.25" customHeight="1" x14ac:dyDescent="0.25">
      <c r="B34" s="328" t="s">
        <v>23</v>
      </c>
      <c r="C34" s="329"/>
      <c r="D34" s="329"/>
      <c r="E34" s="335" t="s">
        <v>549</v>
      </c>
      <c r="F34" s="335"/>
      <c r="G34" s="335"/>
      <c r="H34" s="336"/>
      <c r="I34" s="28"/>
    </row>
    <row r="35" spans="2:9" s="24" customFormat="1" ht="17.25" customHeight="1" x14ac:dyDescent="0.25">
      <c r="B35" s="330"/>
      <c r="C35" s="331"/>
      <c r="D35" s="331"/>
      <c r="E35" s="333"/>
      <c r="F35" s="333"/>
      <c r="G35" s="333"/>
      <c r="H35" s="334"/>
      <c r="I35" s="28"/>
    </row>
    <row r="37" spans="2:9" ht="17.25" customHeight="1" x14ac:dyDescent="0.25">
      <c r="B37" s="332"/>
      <c r="C37" s="332"/>
      <c r="D37" s="332"/>
      <c r="E37" s="332"/>
      <c r="F37" s="332"/>
    </row>
    <row r="38" spans="2:9" ht="17.25" customHeight="1" x14ac:dyDescent="0.25">
      <c r="B38" s="319"/>
      <c r="C38" s="319"/>
      <c r="D38" s="319"/>
      <c r="E38" s="319"/>
      <c r="F38" s="319"/>
    </row>
  </sheetData>
  <protectedRanges>
    <protectedRange sqref="C37:F38 C26:F28 C19:F25" name="Bereich1"/>
    <protectedRange sqref="C29:F29" name="Bereich1_1_2"/>
    <protectedRange sqref="C30:E33" name="Bereich1_2_2"/>
  </protectedRanges>
  <mergeCells count="36">
    <mergeCell ref="B2:K2"/>
    <mergeCell ref="C6:E6"/>
    <mergeCell ref="B3:E3"/>
    <mergeCell ref="C5:D5"/>
    <mergeCell ref="C7:E7"/>
    <mergeCell ref="B38:F38"/>
    <mergeCell ref="B20:C20"/>
    <mergeCell ref="B22:C22"/>
    <mergeCell ref="B21:C21"/>
    <mergeCell ref="B24:C24"/>
    <mergeCell ref="B25:C25"/>
    <mergeCell ref="B26:C26"/>
    <mergeCell ref="B34:D35"/>
    <mergeCell ref="B37:F37"/>
    <mergeCell ref="E35:H35"/>
    <mergeCell ref="E34:H34"/>
    <mergeCell ref="B31:H31"/>
    <mergeCell ref="B30:H30"/>
    <mergeCell ref="B29:H29"/>
    <mergeCell ref="G19:H20"/>
    <mergeCell ref="B23:C23"/>
    <mergeCell ref="I19:L20"/>
    <mergeCell ref="H6:L6"/>
    <mergeCell ref="C17:E17"/>
    <mergeCell ref="H17:L17"/>
    <mergeCell ref="H3:L4"/>
    <mergeCell ref="B19:C19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</mergeCells>
  <pageMargins left="0.62992125984251968" right="0.62992125984251968" top="0.55118110236220474" bottom="0.35433070866141736" header="0.11811023622047245" footer="0.11811023622047245"/>
  <pageSetup paperSize="9" scale="55" fitToHeight="0" orientation="portrait" r:id="rId1"/>
  <headerFooter alignWithMargins="0">
    <oddFooter>&amp;Rpage 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M139"/>
  <sheetViews>
    <sheetView showGridLines="0" view="pageBreakPreview" topLeftCell="A2" zoomScale="50" zoomScaleNormal="85" zoomScaleSheetLayoutView="50" zoomScalePageLayoutView="90" workbookViewId="0">
      <selection activeCell="H152" sqref="H152"/>
    </sheetView>
  </sheetViews>
  <sheetFormatPr defaultColWidth="11.44140625" defaultRowHeight="17.25" customHeight="1" x14ac:dyDescent="0.25"/>
  <cols>
    <col min="1" max="1" width="25" style="24" customWidth="1"/>
    <col min="2" max="2" width="14.44140625" style="24" customWidth="1"/>
    <col min="3" max="3" width="39.6640625" style="24" customWidth="1"/>
    <col min="4" max="4" width="34.6640625" style="24" customWidth="1"/>
    <col min="5" max="5" width="10.5546875" style="24" customWidth="1"/>
    <col min="6" max="6" width="42" style="24" customWidth="1"/>
    <col min="7" max="7" width="44.33203125" style="24" customWidth="1"/>
    <col min="8" max="8" width="19" style="28" customWidth="1"/>
    <col min="9" max="9" width="21.44140625" style="28" customWidth="1"/>
    <col min="10" max="10" width="22.88671875" style="134" customWidth="1"/>
    <col min="11" max="11" width="32" style="145" customWidth="1"/>
    <col min="12" max="16384" width="11.44140625" style="24"/>
  </cols>
  <sheetData>
    <row r="1" spans="1:13" ht="30.75" hidden="1" customHeight="1" x14ac:dyDescent="0.25">
      <c r="A1" s="21"/>
      <c r="B1" s="21"/>
      <c r="C1" s="21"/>
      <c r="D1" s="21"/>
      <c r="E1" s="21"/>
      <c r="F1" s="21"/>
      <c r="G1" s="21"/>
      <c r="H1" s="22"/>
      <c r="I1" s="22"/>
      <c r="J1" s="133"/>
      <c r="K1" s="142"/>
    </row>
    <row r="2" spans="1:13" ht="33.6" customHeight="1" x14ac:dyDescent="0.25">
      <c r="A2" s="346" t="s">
        <v>24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</row>
    <row r="3" spans="1:13" ht="42.6" customHeight="1" x14ac:dyDescent="0.25">
      <c r="A3" s="347"/>
      <c r="B3" s="347"/>
      <c r="C3" s="347"/>
      <c r="D3" s="347"/>
      <c r="E3" s="347"/>
      <c r="F3" s="347"/>
      <c r="G3" s="347"/>
      <c r="H3" s="347"/>
      <c r="I3" s="347"/>
      <c r="J3" s="347"/>
      <c r="K3" s="347"/>
    </row>
    <row r="4" spans="1:13" s="36" customFormat="1" ht="42" customHeight="1" x14ac:dyDescent="0.25">
      <c r="A4" s="34" t="s">
        <v>25</v>
      </c>
      <c r="B4" s="349" t="s">
        <v>26</v>
      </c>
      <c r="C4" s="349"/>
      <c r="D4" s="34" t="s">
        <v>27</v>
      </c>
      <c r="E4" s="34" t="s">
        <v>28</v>
      </c>
      <c r="F4" s="35" t="s">
        <v>29</v>
      </c>
      <c r="G4" s="35" t="s">
        <v>30</v>
      </c>
      <c r="H4" s="35" t="s">
        <v>31</v>
      </c>
      <c r="I4" s="35" t="s">
        <v>32</v>
      </c>
      <c r="J4" s="135" t="s">
        <v>33</v>
      </c>
      <c r="K4" s="135" t="s">
        <v>34</v>
      </c>
    </row>
    <row r="5" spans="1:13" s="38" customFormat="1" ht="6.75" customHeight="1" x14ac:dyDescent="0.25">
      <c r="A5" s="37"/>
      <c r="D5" s="39"/>
      <c r="E5" s="39"/>
      <c r="F5" s="40"/>
      <c r="H5" s="41"/>
      <c r="I5" s="41"/>
      <c r="J5" s="136"/>
      <c r="K5" s="136"/>
      <c r="L5" s="23"/>
      <c r="M5" s="23"/>
    </row>
    <row r="6" spans="1:13" s="36" customFormat="1" ht="28.5" customHeight="1" x14ac:dyDescent="0.25">
      <c r="A6" s="63" t="s">
        <v>35</v>
      </c>
      <c r="B6" s="64"/>
      <c r="C6" s="64"/>
      <c r="D6" s="64"/>
      <c r="E6" s="64"/>
      <c r="F6" s="64"/>
      <c r="G6" s="64"/>
      <c r="H6" s="65"/>
      <c r="I6" s="65"/>
      <c r="J6" s="150"/>
      <c r="K6" s="143"/>
    </row>
    <row r="7" spans="1:13" s="42" customFormat="1" ht="24" customHeight="1" x14ac:dyDescent="0.25">
      <c r="A7" s="91" t="s">
        <v>36</v>
      </c>
      <c r="B7" s="348" t="s">
        <v>37</v>
      </c>
      <c r="C7" s="348" t="s">
        <v>37</v>
      </c>
      <c r="D7" s="185" t="s">
        <v>38</v>
      </c>
      <c r="E7" s="138">
        <v>212</v>
      </c>
      <c r="F7" s="184" t="s">
        <v>39</v>
      </c>
      <c r="G7" s="230" t="s">
        <v>40</v>
      </c>
      <c r="H7" s="92"/>
      <c r="I7" s="217">
        <v>3349</v>
      </c>
      <c r="J7" s="218">
        <v>4999</v>
      </c>
      <c r="K7" s="237" t="str">
        <f>IF(H7&gt;0,H7*I7,"")</f>
        <v/>
      </c>
    </row>
    <row r="8" spans="1:13" s="42" customFormat="1" ht="24" customHeight="1" x14ac:dyDescent="0.25">
      <c r="A8" s="91" t="s">
        <v>41</v>
      </c>
      <c r="B8" s="348" t="s">
        <v>42</v>
      </c>
      <c r="C8" s="348" t="s">
        <v>42</v>
      </c>
      <c r="D8" s="185" t="s">
        <v>38</v>
      </c>
      <c r="E8" s="138">
        <v>207</v>
      </c>
      <c r="F8" s="239" t="s">
        <v>43</v>
      </c>
      <c r="G8" s="230" t="s">
        <v>40</v>
      </c>
      <c r="H8" s="92"/>
      <c r="I8" s="217">
        <v>3349</v>
      </c>
      <c r="J8" s="218">
        <v>4999</v>
      </c>
      <c r="K8" s="237" t="str">
        <f t="shared" ref="K8:K54" si="0">IF(H8&gt;0,H8*I8,"")</f>
        <v/>
      </c>
    </row>
    <row r="9" spans="1:13" s="42" customFormat="1" ht="24" customHeight="1" x14ac:dyDescent="0.25">
      <c r="A9" s="91" t="s">
        <v>44</v>
      </c>
      <c r="B9" s="348" t="s">
        <v>45</v>
      </c>
      <c r="C9" s="348" t="s">
        <v>45</v>
      </c>
      <c r="D9" s="185" t="s">
        <v>38</v>
      </c>
      <c r="E9" s="138">
        <v>200</v>
      </c>
      <c r="F9" s="184" t="s">
        <v>46</v>
      </c>
      <c r="G9" s="230" t="s">
        <v>40</v>
      </c>
      <c r="H9" s="92"/>
      <c r="I9" s="217">
        <v>3349</v>
      </c>
      <c r="J9" s="218">
        <v>4999</v>
      </c>
      <c r="K9" s="237" t="str">
        <f t="shared" si="0"/>
        <v/>
      </c>
    </row>
    <row r="10" spans="1:13" s="42" customFormat="1" ht="24" customHeight="1" x14ac:dyDescent="0.25">
      <c r="A10" s="91" t="s">
        <v>47</v>
      </c>
      <c r="B10" s="348" t="s">
        <v>48</v>
      </c>
      <c r="C10" s="348" t="s">
        <v>48</v>
      </c>
      <c r="D10" s="185" t="s">
        <v>38</v>
      </c>
      <c r="E10" s="138">
        <v>192</v>
      </c>
      <c r="F10" s="184" t="s">
        <v>49</v>
      </c>
      <c r="G10" s="230" t="s">
        <v>40</v>
      </c>
      <c r="H10" s="92"/>
      <c r="I10" s="217">
        <v>3349</v>
      </c>
      <c r="J10" s="218">
        <v>4999</v>
      </c>
      <c r="K10" s="237" t="str">
        <f t="shared" si="0"/>
        <v/>
      </c>
    </row>
    <row r="11" spans="1:13" s="42" customFormat="1" ht="24" customHeight="1" x14ac:dyDescent="0.25">
      <c r="A11" s="240" t="s">
        <v>47</v>
      </c>
      <c r="B11" s="359" t="s">
        <v>48</v>
      </c>
      <c r="C11" s="359" t="s">
        <v>48</v>
      </c>
      <c r="D11" s="241" t="s">
        <v>38</v>
      </c>
      <c r="E11" s="242">
        <v>185</v>
      </c>
      <c r="F11" s="240" t="s">
        <v>49</v>
      </c>
      <c r="G11" s="243" t="s">
        <v>40</v>
      </c>
      <c r="H11" s="90"/>
      <c r="I11" s="244">
        <v>3349</v>
      </c>
      <c r="J11" s="245">
        <v>4999</v>
      </c>
      <c r="K11" s="246" t="str">
        <f t="shared" si="0"/>
        <v/>
      </c>
    </row>
    <row r="12" spans="1:13" s="42" customFormat="1" ht="24" customHeight="1" x14ac:dyDescent="0.25">
      <c r="A12" s="231" t="s">
        <v>50</v>
      </c>
      <c r="B12" s="360"/>
      <c r="C12" s="360"/>
      <c r="D12" s="232"/>
      <c r="E12" s="139"/>
      <c r="F12" s="231"/>
      <c r="G12" s="233"/>
      <c r="H12" s="92"/>
      <c r="I12" s="139"/>
      <c r="J12" s="231"/>
      <c r="K12" s="233"/>
    </row>
    <row r="13" spans="1:13" s="42" customFormat="1" ht="24" customHeight="1" x14ac:dyDescent="0.25">
      <c r="A13" s="91" t="s">
        <v>538</v>
      </c>
      <c r="B13" s="348" t="s">
        <v>51</v>
      </c>
      <c r="C13" s="348" t="s">
        <v>51</v>
      </c>
      <c r="D13" s="185" t="s">
        <v>38</v>
      </c>
      <c r="E13" s="138">
        <v>193</v>
      </c>
      <c r="F13" s="184" t="s">
        <v>52</v>
      </c>
      <c r="G13" s="230" t="s">
        <v>40</v>
      </c>
      <c r="H13" s="92"/>
      <c r="I13" s="217">
        <v>3349</v>
      </c>
      <c r="J13" s="218">
        <v>4999</v>
      </c>
      <c r="K13" s="237" t="str">
        <f t="shared" si="0"/>
        <v/>
      </c>
    </row>
    <row r="14" spans="1:13" s="42" customFormat="1" ht="24" customHeight="1" x14ac:dyDescent="0.25">
      <c r="A14" s="91" t="s">
        <v>53</v>
      </c>
      <c r="B14" s="348" t="s">
        <v>54</v>
      </c>
      <c r="C14" s="348" t="s">
        <v>54</v>
      </c>
      <c r="D14" s="185" t="s">
        <v>38</v>
      </c>
      <c r="E14" s="138">
        <v>188</v>
      </c>
      <c r="F14" s="184" t="s">
        <v>52</v>
      </c>
      <c r="G14" s="230" t="s">
        <v>40</v>
      </c>
      <c r="H14" s="92"/>
      <c r="I14" s="217">
        <v>3349</v>
      </c>
      <c r="J14" s="218">
        <v>4999</v>
      </c>
      <c r="K14" s="237" t="str">
        <f t="shared" si="0"/>
        <v/>
      </c>
    </row>
    <row r="15" spans="1:13" s="42" customFormat="1" ht="24" customHeight="1" x14ac:dyDescent="0.25">
      <c r="A15" s="184" t="s">
        <v>55</v>
      </c>
      <c r="B15" s="348" t="s">
        <v>56</v>
      </c>
      <c r="C15" s="348" t="s">
        <v>56</v>
      </c>
      <c r="D15" s="185" t="s">
        <v>38</v>
      </c>
      <c r="E15" s="138">
        <v>183</v>
      </c>
      <c r="F15" s="184" t="s">
        <v>52</v>
      </c>
      <c r="G15" s="230" t="s">
        <v>40</v>
      </c>
      <c r="H15" s="92"/>
      <c r="I15" s="217">
        <v>3349</v>
      </c>
      <c r="J15" s="218">
        <v>4999</v>
      </c>
      <c r="K15" s="237" t="str">
        <f t="shared" si="0"/>
        <v/>
      </c>
    </row>
    <row r="16" spans="1:13" s="42" customFormat="1" ht="24" customHeight="1" x14ac:dyDescent="0.25">
      <c r="A16" s="247" t="s">
        <v>57</v>
      </c>
      <c r="B16" s="351"/>
      <c r="C16" s="355"/>
      <c r="D16" s="229"/>
      <c r="E16" s="249"/>
      <c r="F16" s="250"/>
      <c r="G16" s="251"/>
      <c r="H16" s="47"/>
      <c r="I16" s="139"/>
      <c r="J16" s="231"/>
      <c r="K16" s="233"/>
    </row>
    <row r="17" spans="1:11" s="42" customFormat="1" ht="24" customHeight="1" x14ac:dyDescent="0.25">
      <c r="A17" s="91" t="s">
        <v>58</v>
      </c>
      <c r="B17" s="348" t="s">
        <v>59</v>
      </c>
      <c r="C17" s="348" t="s">
        <v>59</v>
      </c>
      <c r="D17" s="185" t="s">
        <v>38</v>
      </c>
      <c r="E17" s="138">
        <v>190</v>
      </c>
      <c r="F17" s="184" t="s">
        <v>60</v>
      </c>
      <c r="G17" s="230" t="s">
        <v>40</v>
      </c>
      <c r="H17" s="92"/>
      <c r="I17" s="217">
        <v>3349</v>
      </c>
      <c r="J17" s="218">
        <v>4999</v>
      </c>
      <c r="K17" s="237" t="str">
        <f t="shared" si="0"/>
        <v/>
      </c>
    </row>
    <row r="18" spans="1:11" s="42" customFormat="1" ht="24" customHeight="1" x14ac:dyDescent="0.25">
      <c r="A18" s="184" t="s">
        <v>61</v>
      </c>
      <c r="B18" s="348" t="s">
        <v>62</v>
      </c>
      <c r="C18" s="348" t="s">
        <v>62</v>
      </c>
      <c r="D18" s="185" t="s">
        <v>38</v>
      </c>
      <c r="E18" s="138">
        <v>183</v>
      </c>
      <c r="F18" s="184" t="s">
        <v>63</v>
      </c>
      <c r="G18" s="230" t="s">
        <v>40</v>
      </c>
      <c r="H18" s="92"/>
      <c r="I18" s="217">
        <v>3349</v>
      </c>
      <c r="J18" s="218">
        <v>4999</v>
      </c>
      <c r="K18" s="237" t="str">
        <f t="shared" si="0"/>
        <v/>
      </c>
    </row>
    <row r="19" spans="1:11" s="42" customFormat="1" ht="24" customHeight="1" x14ac:dyDescent="0.25">
      <c r="A19" s="91" t="s">
        <v>64</v>
      </c>
      <c r="B19" s="348" t="s">
        <v>65</v>
      </c>
      <c r="C19" s="348" t="s">
        <v>65</v>
      </c>
      <c r="D19" s="185" t="s">
        <v>38</v>
      </c>
      <c r="E19" s="138">
        <v>176</v>
      </c>
      <c r="F19" s="184" t="s">
        <v>66</v>
      </c>
      <c r="G19" s="230" t="s">
        <v>40</v>
      </c>
      <c r="H19" s="92"/>
      <c r="I19" s="217">
        <v>3349</v>
      </c>
      <c r="J19" s="218">
        <v>4999</v>
      </c>
      <c r="K19" s="237" t="str">
        <f t="shared" si="0"/>
        <v/>
      </c>
    </row>
    <row r="20" spans="1:11" s="42" customFormat="1" ht="24" customHeight="1" x14ac:dyDescent="0.25">
      <c r="A20" s="252" t="s">
        <v>67</v>
      </c>
      <c r="B20" s="351"/>
      <c r="C20" s="355"/>
      <c r="D20" s="229"/>
      <c r="E20" s="249"/>
      <c r="F20" s="250"/>
      <c r="G20" s="251"/>
      <c r="H20" s="47"/>
      <c r="I20" s="139"/>
      <c r="J20" s="231"/>
      <c r="K20" s="233"/>
    </row>
    <row r="21" spans="1:11" s="42" customFormat="1" ht="24" customHeight="1" x14ac:dyDescent="0.25">
      <c r="A21" s="184" t="s">
        <v>68</v>
      </c>
      <c r="B21" s="348" t="s">
        <v>69</v>
      </c>
      <c r="C21" s="348" t="s">
        <v>69</v>
      </c>
      <c r="D21" s="185" t="s">
        <v>38</v>
      </c>
      <c r="E21" s="138">
        <v>165</v>
      </c>
      <c r="F21" s="184" t="s">
        <v>70</v>
      </c>
      <c r="G21" s="230" t="s">
        <v>40</v>
      </c>
      <c r="H21" s="92"/>
      <c r="I21" s="217">
        <v>2999</v>
      </c>
      <c r="J21" s="218">
        <v>4599</v>
      </c>
      <c r="K21" s="237" t="str">
        <f t="shared" si="0"/>
        <v/>
      </c>
    </row>
    <row r="22" spans="1:11" s="42" customFormat="1" ht="24" customHeight="1" x14ac:dyDescent="0.25">
      <c r="A22" s="91" t="s">
        <v>71</v>
      </c>
      <c r="B22" s="348" t="s">
        <v>72</v>
      </c>
      <c r="C22" s="348" t="s">
        <v>72</v>
      </c>
      <c r="D22" s="185" t="s">
        <v>38</v>
      </c>
      <c r="E22" s="138">
        <v>157</v>
      </c>
      <c r="F22" s="184" t="s">
        <v>73</v>
      </c>
      <c r="G22" s="230" t="s">
        <v>40</v>
      </c>
      <c r="H22" s="92"/>
      <c r="I22" s="217">
        <v>2999</v>
      </c>
      <c r="J22" s="218">
        <v>4599</v>
      </c>
      <c r="K22" s="237" t="str">
        <f t="shared" si="0"/>
        <v/>
      </c>
    </row>
    <row r="23" spans="1:11" s="42" customFormat="1" ht="24" customHeight="1" x14ac:dyDescent="0.25">
      <c r="A23" s="184" t="s">
        <v>547</v>
      </c>
      <c r="B23" s="348" t="s">
        <v>74</v>
      </c>
      <c r="C23" s="348" t="s">
        <v>74</v>
      </c>
      <c r="D23" s="185" t="s">
        <v>38</v>
      </c>
      <c r="E23" s="141">
        <v>155</v>
      </c>
      <c r="F23" s="184" t="s">
        <v>70</v>
      </c>
      <c r="G23" s="230" t="s">
        <v>40</v>
      </c>
      <c r="H23" s="92"/>
      <c r="I23" s="217">
        <v>2499</v>
      </c>
      <c r="J23" s="218">
        <v>3899</v>
      </c>
      <c r="K23" s="237" t="str">
        <f t="shared" si="0"/>
        <v/>
      </c>
    </row>
    <row r="24" spans="1:11" s="42" customFormat="1" ht="24" customHeight="1" x14ac:dyDescent="0.25">
      <c r="A24" s="252" t="s">
        <v>75</v>
      </c>
      <c r="B24" s="351"/>
      <c r="C24" s="355"/>
      <c r="D24" s="229"/>
      <c r="E24" s="249"/>
      <c r="F24" s="250"/>
      <c r="G24" s="251"/>
      <c r="H24" s="47"/>
      <c r="I24" s="139"/>
      <c r="J24" s="231"/>
      <c r="K24" s="233"/>
    </row>
    <row r="25" spans="1:11" s="42" customFormat="1" ht="24" customHeight="1" x14ac:dyDescent="0.25">
      <c r="A25" s="91" t="s">
        <v>76</v>
      </c>
      <c r="B25" s="348" t="s">
        <v>77</v>
      </c>
      <c r="C25" s="348" t="s">
        <v>77</v>
      </c>
      <c r="D25" s="185" t="s">
        <v>38</v>
      </c>
      <c r="E25" s="138">
        <v>187</v>
      </c>
      <c r="F25" s="184" t="s">
        <v>78</v>
      </c>
      <c r="G25" s="230" t="s">
        <v>40</v>
      </c>
      <c r="H25" s="92"/>
      <c r="I25" s="217">
        <v>2599</v>
      </c>
      <c r="J25" s="218">
        <v>3999</v>
      </c>
      <c r="K25" s="237" t="str">
        <f t="shared" si="0"/>
        <v/>
      </c>
    </row>
    <row r="26" spans="1:11" s="42" customFormat="1" ht="24" customHeight="1" x14ac:dyDescent="0.25">
      <c r="A26" s="184" t="s">
        <v>79</v>
      </c>
      <c r="B26" s="348" t="s">
        <v>80</v>
      </c>
      <c r="C26" s="348" t="s">
        <v>80</v>
      </c>
      <c r="D26" s="185" t="s">
        <v>38</v>
      </c>
      <c r="E26" s="138">
        <v>184</v>
      </c>
      <c r="F26" s="184" t="s">
        <v>81</v>
      </c>
      <c r="G26" s="230" t="s">
        <v>40</v>
      </c>
      <c r="H26" s="92"/>
      <c r="I26" s="217">
        <v>2499</v>
      </c>
      <c r="J26" s="218">
        <v>3999</v>
      </c>
      <c r="K26" s="237" t="str">
        <f t="shared" si="0"/>
        <v/>
      </c>
    </row>
    <row r="27" spans="1:11" s="42" customFormat="1" ht="24" customHeight="1" x14ac:dyDescent="0.25">
      <c r="A27" s="184" t="s">
        <v>82</v>
      </c>
      <c r="B27" s="348" t="s">
        <v>83</v>
      </c>
      <c r="C27" s="348" t="s">
        <v>83</v>
      </c>
      <c r="D27" s="185" t="s">
        <v>38</v>
      </c>
      <c r="E27" s="138">
        <v>180</v>
      </c>
      <c r="F27" s="184" t="s">
        <v>84</v>
      </c>
      <c r="G27" s="230" t="s">
        <v>40</v>
      </c>
      <c r="H27" s="92"/>
      <c r="I27" s="217">
        <v>2399</v>
      </c>
      <c r="J27" s="218">
        <v>3799</v>
      </c>
      <c r="K27" s="237" t="str">
        <f t="shared" si="0"/>
        <v/>
      </c>
    </row>
    <row r="28" spans="1:11" s="42" customFormat="1" ht="24" customHeight="1" x14ac:dyDescent="0.25">
      <c r="A28" s="91" t="s">
        <v>82</v>
      </c>
      <c r="B28" s="348" t="s">
        <v>83</v>
      </c>
      <c r="C28" s="348" t="s">
        <v>83</v>
      </c>
      <c r="D28" s="185" t="s">
        <v>38</v>
      </c>
      <c r="E28" s="138">
        <v>173</v>
      </c>
      <c r="F28" s="184" t="s">
        <v>84</v>
      </c>
      <c r="G28" s="230" t="s">
        <v>40</v>
      </c>
      <c r="H28" s="92"/>
      <c r="I28" s="217">
        <v>1999</v>
      </c>
      <c r="J28" s="218">
        <v>3799</v>
      </c>
      <c r="K28" s="237" t="str">
        <f t="shared" si="0"/>
        <v/>
      </c>
    </row>
    <row r="29" spans="1:11" s="42" customFormat="1" ht="24" customHeight="1" x14ac:dyDescent="0.25">
      <c r="A29" s="184" t="s">
        <v>85</v>
      </c>
      <c r="B29" s="348" t="s">
        <v>83</v>
      </c>
      <c r="C29" s="348" t="s">
        <v>83</v>
      </c>
      <c r="D29" s="185" t="s">
        <v>38</v>
      </c>
      <c r="E29" s="138">
        <v>166</v>
      </c>
      <c r="F29" s="239" t="s">
        <v>86</v>
      </c>
      <c r="G29" s="230" t="s">
        <v>40</v>
      </c>
      <c r="H29" s="92"/>
      <c r="I29" s="217">
        <v>2299</v>
      </c>
      <c r="J29" s="218">
        <v>3249</v>
      </c>
      <c r="K29" s="237" t="str">
        <f t="shared" si="0"/>
        <v/>
      </c>
    </row>
    <row r="30" spans="1:11" s="42" customFormat="1" ht="24" customHeight="1" x14ac:dyDescent="0.25">
      <c r="A30" s="91" t="s">
        <v>85</v>
      </c>
      <c r="B30" s="348" t="s">
        <v>83</v>
      </c>
      <c r="C30" s="348" t="s">
        <v>83</v>
      </c>
      <c r="D30" s="185" t="s">
        <v>38</v>
      </c>
      <c r="E30" s="138">
        <v>159</v>
      </c>
      <c r="F30" s="239" t="s">
        <v>86</v>
      </c>
      <c r="G30" s="230" t="s">
        <v>40</v>
      </c>
      <c r="H30" s="92"/>
      <c r="I30" s="217">
        <v>2299</v>
      </c>
      <c r="J30" s="218">
        <v>3249</v>
      </c>
      <c r="K30" s="237" t="str">
        <f t="shared" si="0"/>
        <v/>
      </c>
    </row>
    <row r="31" spans="1:11" s="42" customFormat="1" ht="24" customHeight="1" x14ac:dyDescent="0.25">
      <c r="A31" s="252" t="s">
        <v>87</v>
      </c>
      <c r="B31" s="351"/>
      <c r="C31" s="355"/>
      <c r="D31" s="229"/>
      <c r="E31" s="249"/>
      <c r="F31" s="250"/>
      <c r="G31" s="251"/>
      <c r="H31" s="47"/>
      <c r="I31" s="139"/>
      <c r="J31" s="231"/>
      <c r="K31" s="233"/>
    </row>
    <row r="32" spans="1:11" s="42" customFormat="1" ht="24" customHeight="1" x14ac:dyDescent="0.25">
      <c r="A32" s="91" t="s">
        <v>88</v>
      </c>
      <c r="B32" s="348" t="s">
        <v>89</v>
      </c>
      <c r="C32" s="348" t="s">
        <v>89</v>
      </c>
      <c r="D32" s="185" t="s">
        <v>38</v>
      </c>
      <c r="E32" s="141">
        <v>166</v>
      </c>
      <c r="F32" s="239" t="s">
        <v>90</v>
      </c>
      <c r="G32" s="230" t="s">
        <v>91</v>
      </c>
      <c r="H32" s="92"/>
      <c r="I32" s="217">
        <v>1549</v>
      </c>
      <c r="J32" s="218">
        <v>2199</v>
      </c>
      <c r="K32" s="237" t="str">
        <f t="shared" si="0"/>
        <v/>
      </c>
    </row>
    <row r="33" spans="1:11" s="42" customFormat="1" ht="24" customHeight="1" x14ac:dyDescent="0.25">
      <c r="A33" s="91" t="s">
        <v>88</v>
      </c>
      <c r="B33" s="348" t="s">
        <v>89</v>
      </c>
      <c r="C33" s="348" t="s">
        <v>89</v>
      </c>
      <c r="D33" s="185" t="s">
        <v>38</v>
      </c>
      <c r="E33" s="141">
        <v>159</v>
      </c>
      <c r="F33" s="239" t="s">
        <v>90</v>
      </c>
      <c r="G33" s="230" t="s">
        <v>91</v>
      </c>
      <c r="H33" s="92"/>
      <c r="I33" s="217">
        <v>1549</v>
      </c>
      <c r="J33" s="218">
        <v>2199</v>
      </c>
      <c r="K33" s="237" t="str">
        <f t="shared" si="0"/>
        <v/>
      </c>
    </row>
    <row r="34" spans="1:11" s="42" customFormat="1" ht="24" customHeight="1" x14ac:dyDescent="0.25">
      <c r="A34" s="184" t="s">
        <v>88</v>
      </c>
      <c r="B34" s="348" t="s">
        <v>89</v>
      </c>
      <c r="C34" s="348" t="s">
        <v>89</v>
      </c>
      <c r="D34" s="185" t="s">
        <v>38</v>
      </c>
      <c r="E34" s="141">
        <v>152</v>
      </c>
      <c r="F34" s="239" t="s">
        <v>90</v>
      </c>
      <c r="G34" s="230" t="s">
        <v>91</v>
      </c>
      <c r="H34" s="92"/>
      <c r="I34" s="217">
        <v>1549</v>
      </c>
      <c r="J34" s="218">
        <v>2199</v>
      </c>
      <c r="K34" s="237" t="str">
        <f t="shared" si="0"/>
        <v/>
      </c>
    </row>
    <row r="35" spans="1:11" s="42" customFormat="1" ht="24" customHeight="1" x14ac:dyDescent="0.25">
      <c r="A35" s="91"/>
      <c r="B35" s="348"/>
      <c r="C35" s="348"/>
      <c r="D35" s="185"/>
      <c r="E35" s="141"/>
      <c r="F35" s="239"/>
      <c r="G35" s="230"/>
      <c r="H35" s="92"/>
      <c r="I35" s="217"/>
      <c r="J35" s="218"/>
      <c r="K35" s="237" t="str">
        <f t="shared" si="0"/>
        <v/>
      </c>
    </row>
    <row r="36" spans="1:11" s="42" customFormat="1" ht="24" customHeight="1" x14ac:dyDescent="0.25">
      <c r="A36" s="91" t="s">
        <v>92</v>
      </c>
      <c r="B36" s="348" t="s">
        <v>93</v>
      </c>
      <c r="C36" s="348" t="s">
        <v>93</v>
      </c>
      <c r="D36" s="185" t="s">
        <v>38</v>
      </c>
      <c r="E36" s="141">
        <v>166</v>
      </c>
      <c r="F36" s="239" t="s">
        <v>90</v>
      </c>
      <c r="G36" s="230" t="s">
        <v>94</v>
      </c>
      <c r="H36" s="92"/>
      <c r="I36" s="217">
        <v>1949</v>
      </c>
      <c r="J36" s="218">
        <v>2549</v>
      </c>
      <c r="K36" s="237" t="str">
        <f t="shared" si="0"/>
        <v/>
      </c>
    </row>
    <row r="37" spans="1:11" s="42" customFormat="1" ht="24" customHeight="1" x14ac:dyDescent="0.25">
      <c r="A37" s="91" t="s">
        <v>92</v>
      </c>
      <c r="B37" s="348" t="s">
        <v>93</v>
      </c>
      <c r="C37" s="348" t="s">
        <v>93</v>
      </c>
      <c r="D37" s="185" t="s">
        <v>38</v>
      </c>
      <c r="E37" s="141">
        <v>159</v>
      </c>
      <c r="F37" s="239" t="s">
        <v>90</v>
      </c>
      <c r="G37" s="230" t="s">
        <v>94</v>
      </c>
      <c r="H37" s="92"/>
      <c r="I37" s="217">
        <v>1949</v>
      </c>
      <c r="J37" s="218">
        <v>2549</v>
      </c>
      <c r="K37" s="237" t="str">
        <f t="shared" si="0"/>
        <v/>
      </c>
    </row>
    <row r="38" spans="1:11" s="42" customFormat="1" ht="24" customHeight="1" x14ac:dyDescent="0.25">
      <c r="A38" s="91" t="s">
        <v>92</v>
      </c>
      <c r="B38" s="348" t="s">
        <v>93</v>
      </c>
      <c r="C38" s="348" t="s">
        <v>93</v>
      </c>
      <c r="D38" s="185" t="s">
        <v>38</v>
      </c>
      <c r="E38" s="141">
        <v>152</v>
      </c>
      <c r="F38" s="239" t="s">
        <v>90</v>
      </c>
      <c r="G38" s="230" t="s">
        <v>94</v>
      </c>
      <c r="H38" s="92"/>
      <c r="I38" s="217">
        <v>1949</v>
      </c>
      <c r="J38" s="218">
        <v>2549</v>
      </c>
      <c r="K38" s="237" t="str">
        <f t="shared" si="0"/>
        <v/>
      </c>
    </row>
    <row r="39" spans="1:11" s="42" customFormat="1" ht="24" customHeight="1" x14ac:dyDescent="0.25">
      <c r="A39" s="91"/>
      <c r="B39" s="348"/>
      <c r="C39" s="348"/>
      <c r="D39" s="185"/>
      <c r="E39" s="141"/>
      <c r="F39" s="239"/>
      <c r="G39" s="230"/>
      <c r="H39" s="92"/>
      <c r="I39" s="217"/>
      <c r="J39" s="218"/>
      <c r="K39" s="237" t="str">
        <f t="shared" si="0"/>
        <v/>
      </c>
    </row>
    <row r="40" spans="1:11" s="42" customFormat="1" ht="24" customHeight="1" x14ac:dyDescent="0.25">
      <c r="A40" s="91" t="s">
        <v>95</v>
      </c>
      <c r="B40" s="348" t="s">
        <v>96</v>
      </c>
      <c r="C40" s="348" t="s">
        <v>96</v>
      </c>
      <c r="D40" s="185" t="s">
        <v>38</v>
      </c>
      <c r="E40" s="141">
        <v>166</v>
      </c>
      <c r="F40" s="239" t="s">
        <v>90</v>
      </c>
      <c r="G40" s="230" t="s">
        <v>97</v>
      </c>
      <c r="H40" s="92"/>
      <c r="I40" s="217">
        <v>1849</v>
      </c>
      <c r="J40" s="218">
        <v>2299</v>
      </c>
      <c r="K40" s="237" t="str">
        <f t="shared" si="0"/>
        <v/>
      </c>
    </row>
    <row r="41" spans="1:11" s="42" customFormat="1" ht="24" customHeight="1" x14ac:dyDescent="0.25">
      <c r="A41" s="91" t="s">
        <v>95</v>
      </c>
      <c r="B41" s="348" t="s">
        <v>96</v>
      </c>
      <c r="C41" s="348" t="s">
        <v>96</v>
      </c>
      <c r="D41" s="185" t="s">
        <v>38</v>
      </c>
      <c r="E41" s="141">
        <v>159</v>
      </c>
      <c r="F41" s="239" t="s">
        <v>90</v>
      </c>
      <c r="G41" s="230" t="s">
        <v>97</v>
      </c>
      <c r="H41" s="92"/>
      <c r="I41" s="217">
        <v>1849</v>
      </c>
      <c r="J41" s="218">
        <v>2299</v>
      </c>
      <c r="K41" s="237" t="str">
        <f t="shared" si="0"/>
        <v/>
      </c>
    </row>
    <row r="42" spans="1:11" s="42" customFormat="1" ht="24" customHeight="1" x14ac:dyDescent="0.25">
      <c r="A42" s="91" t="s">
        <v>95</v>
      </c>
      <c r="B42" s="348" t="s">
        <v>96</v>
      </c>
      <c r="C42" s="348" t="s">
        <v>96</v>
      </c>
      <c r="D42" s="185" t="s">
        <v>38</v>
      </c>
      <c r="E42" s="141">
        <v>152</v>
      </c>
      <c r="F42" s="239" t="s">
        <v>90</v>
      </c>
      <c r="G42" s="230" t="s">
        <v>97</v>
      </c>
      <c r="H42" s="92"/>
      <c r="I42" s="217">
        <v>1849</v>
      </c>
      <c r="J42" s="218">
        <v>2299</v>
      </c>
      <c r="K42" s="237" t="str">
        <f t="shared" si="0"/>
        <v/>
      </c>
    </row>
    <row r="43" spans="1:11" s="42" customFormat="1" ht="24" customHeight="1" x14ac:dyDescent="0.25">
      <c r="A43" s="91"/>
      <c r="B43" s="348"/>
      <c r="C43" s="348"/>
      <c r="D43" s="185"/>
      <c r="E43" s="141"/>
      <c r="F43" s="239"/>
      <c r="G43" s="230"/>
      <c r="H43" s="92"/>
      <c r="I43" s="217"/>
      <c r="J43" s="218"/>
      <c r="K43" s="237" t="str">
        <f t="shared" si="0"/>
        <v/>
      </c>
    </row>
    <row r="44" spans="1:11" s="42" customFormat="1" ht="24" customHeight="1" x14ac:dyDescent="0.25">
      <c r="A44" s="91" t="s">
        <v>98</v>
      </c>
      <c r="B44" s="348" t="s">
        <v>99</v>
      </c>
      <c r="C44" s="348" t="s">
        <v>99</v>
      </c>
      <c r="D44" s="185" t="s">
        <v>38</v>
      </c>
      <c r="E44" s="141">
        <v>166</v>
      </c>
      <c r="F44" s="239" t="s">
        <v>90</v>
      </c>
      <c r="G44" s="230" t="s">
        <v>100</v>
      </c>
      <c r="H44" s="92"/>
      <c r="I44" s="217">
        <v>1599</v>
      </c>
      <c r="J44" s="218">
        <v>2099</v>
      </c>
      <c r="K44" s="237" t="str">
        <f t="shared" si="0"/>
        <v/>
      </c>
    </row>
    <row r="45" spans="1:11" s="42" customFormat="1" ht="24" customHeight="1" x14ac:dyDescent="0.25">
      <c r="A45" s="91" t="s">
        <v>98</v>
      </c>
      <c r="B45" s="348" t="s">
        <v>99</v>
      </c>
      <c r="C45" s="348" t="s">
        <v>99</v>
      </c>
      <c r="D45" s="185" t="s">
        <v>38</v>
      </c>
      <c r="E45" s="141">
        <v>129</v>
      </c>
      <c r="F45" s="239" t="s">
        <v>90</v>
      </c>
      <c r="G45" s="230" t="s">
        <v>100</v>
      </c>
      <c r="H45" s="92"/>
      <c r="I45" s="217">
        <v>1599</v>
      </c>
      <c r="J45" s="218">
        <v>2099</v>
      </c>
      <c r="K45" s="237" t="str">
        <f t="shared" si="0"/>
        <v/>
      </c>
    </row>
    <row r="46" spans="1:11" s="42" customFormat="1" ht="24" customHeight="1" x14ac:dyDescent="0.25">
      <c r="A46" s="91" t="s">
        <v>98</v>
      </c>
      <c r="B46" s="348" t="s">
        <v>99</v>
      </c>
      <c r="C46" s="348" t="s">
        <v>99</v>
      </c>
      <c r="D46" s="185" t="s">
        <v>38</v>
      </c>
      <c r="E46" s="141">
        <v>152</v>
      </c>
      <c r="F46" s="239" t="s">
        <v>90</v>
      </c>
      <c r="G46" s="230" t="s">
        <v>100</v>
      </c>
      <c r="H46" s="92"/>
      <c r="I46" s="217">
        <v>1599</v>
      </c>
      <c r="J46" s="218">
        <v>2099</v>
      </c>
      <c r="K46" s="237" t="str">
        <f t="shared" si="0"/>
        <v/>
      </c>
    </row>
    <row r="47" spans="1:11" s="42" customFormat="1" ht="24" customHeight="1" x14ac:dyDescent="0.25">
      <c r="A47" s="91"/>
      <c r="B47" s="348"/>
      <c r="C47" s="348"/>
      <c r="D47" s="185"/>
      <c r="E47" s="141"/>
      <c r="F47" s="239"/>
      <c r="G47" s="230"/>
      <c r="H47" s="92"/>
      <c r="I47" s="217"/>
      <c r="J47" s="218"/>
      <c r="K47" s="237" t="str">
        <f t="shared" si="0"/>
        <v/>
      </c>
    </row>
    <row r="48" spans="1:11" s="42" customFormat="1" ht="24" customHeight="1" x14ac:dyDescent="0.25">
      <c r="A48" s="91" t="s">
        <v>101</v>
      </c>
      <c r="B48" s="348" t="s">
        <v>102</v>
      </c>
      <c r="C48" s="348" t="s">
        <v>102</v>
      </c>
      <c r="D48" s="185" t="s">
        <v>38</v>
      </c>
      <c r="E48" s="141">
        <v>166</v>
      </c>
      <c r="F48" s="239" t="s">
        <v>90</v>
      </c>
      <c r="G48" s="230" t="s">
        <v>103</v>
      </c>
      <c r="H48" s="92"/>
      <c r="I48" s="217">
        <v>1599</v>
      </c>
      <c r="J48" s="218">
        <v>2099</v>
      </c>
      <c r="K48" s="237" t="str">
        <f t="shared" si="0"/>
        <v/>
      </c>
    </row>
    <row r="49" spans="1:11" s="42" customFormat="1" ht="24" customHeight="1" x14ac:dyDescent="0.25">
      <c r="A49" s="91" t="s">
        <v>101</v>
      </c>
      <c r="B49" s="348" t="s">
        <v>102</v>
      </c>
      <c r="C49" s="348" t="s">
        <v>102</v>
      </c>
      <c r="D49" s="185" t="s">
        <v>38</v>
      </c>
      <c r="E49" s="141">
        <v>159</v>
      </c>
      <c r="F49" s="239" t="s">
        <v>90</v>
      </c>
      <c r="G49" s="230" t="s">
        <v>103</v>
      </c>
      <c r="H49" s="92"/>
      <c r="I49" s="217">
        <v>1599</v>
      </c>
      <c r="J49" s="218">
        <v>2099</v>
      </c>
      <c r="K49" s="237" t="str">
        <f t="shared" si="0"/>
        <v/>
      </c>
    </row>
    <row r="50" spans="1:11" s="42" customFormat="1" ht="24" customHeight="1" x14ac:dyDescent="0.25">
      <c r="A50" s="91" t="s">
        <v>101</v>
      </c>
      <c r="B50" s="348" t="s">
        <v>102</v>
      </c>
      <c r="C50" s="348" t="s">
        <v>102</v>
      </c>
      <c r="D50" s="185" t="s">
        <v>38</v>
      </c>
      <c r="E50" s="141">
        <v>152</v>
      </c>
      <c r="F50" s="239" t="s">
        <v>90</v>
      </c>
      <c r="G50" s="230" t="s">
        <v>103</v>
      </c>
      <c r="H50" s="92"/>
      <c r="I50" s="217">
        <v>1599</v>
      </c>
      <c r="J50" s="218">
        <v>2099</v>
      </c>
      <c r="K50" s="237" t="str">
        <f t="shared" si="0"/>
        <v/>
      </c>
    </row>
    <row r="51" spans="1:11" s="42" customFormat="1" ht="24" customHeight="1" x14ac:dyDescent="0.25">
      <c r="A51" s="91"/>
      <c r="B51" s="348"/>
      <c r="C51" s="348"/>
      <c r="D51" s="185"/>
      <c r="E51" s="141"/>
      <c r="F51" s="239"/>
      <c r="G51" s="230"/>
      <c r="H51" s="92"/>
      <c r="I51" s="217"/>
      <c r="J51" s="218"/>
      <c r="K51" s="237" t="str">
        <f t="shared" si="0"/>
        <v/>
      </c>
    </row>
    <row r="52" spans="1:11" s="42" customFormat="1" ht="24" customHeight="1" x14ac:dyDescent="0.25">
      <c r="A52" s="91" t="s">
        <v>104</v>
      </c>
      <c r="B52" s="348" t="s">
        <v>105</v>
      </c>
      <c r="C52" s="348" t="s">
        <v>105</v>
      </c>
      <c r="D52" s="185" t="s">
        <v>38</v>
      </c>
      <c r="E52" s="141">
        <v>145</v>
      </c>
      <c r="F52" s="239" t="s">
        <v>106</v>
      </c>
      <c r="G52" s="230" t="s">
        <v>91</v>
      </c>
      <c r="H52" s="92"/>
      <c r="I52" s="217">
        <v>1299</v>
      </c>
      <c r="J52" s="218">
        <v>1649</v>
      </c>
      <c r="K52" s="237" t="str">
        <f t="shared" si="0"/>
        <v/>
      </c>
    </row>
    <row r="53" spans="1:11" s="42" customFormat="1" ht="24" customHeight="1" x14ac:dyDescent="0.25">
      <c r="A53" s="91" t="s">
        <v>104</v>
      </c>
      <c r="B53" s="348" t="s">
        <v>105</v>
      </c>
      <c r="C53" s="348" t="s">
        <v>105</v>
      </c>
      <c r="D53" s="185" t="s">
        <v>38</v>
      </c>
      <c r="E53" s="141">
        <v>138</v>
      </c>
      <c r="F53" s="239" t="s">
        <v>106</v>
      </c>
      <c r="G53" s="230" t="s">
        <v>91</v>
      </c>
      <c r="H53" s="92"/>
      <c r="I53" s="217">
        <v>1299</v>
      </c>
      <c r="J53" s="218">
        <v>1649</v>
      </c>
      <c r="K53" s="237" t="str">
        <f t="shared" si="0"/>
        <v/>
      </c>
    </row>
    <row r="54" spans="1:11" s="42" customFormat="1" ht="24" customHeight="1" x14ac:dyDescent="0.25">
      <c r="A54" s="91" t="s">
        <v>104</v>
      </c>
      <c r="B54" s="348" t="s">
        <v>105</v>
      </c>
      <c r="C54" s="348" t="s">
        <v>105</v>
      </c>
      <c r="D54" s="185" t="s">
        <v>38</v>
      </c>
      <c r="E54" s="141">
        <v>131</v>
      </c>
      <c r="F54" s="239" t="s">
        <v>106</v>
      </c>
      <c r="G54" s="230" t="s">
        <v>91</v>
      </c>
      <c r="H54" s="92"/>
      <c r="I54" s="217">
        <v>1299</v>
      </c>
      <c r="J54" s="218">
        <v>1649</v>
      </c>
      <c r="K54" s="237" t="str">
        <f t="shared" si="0"/>
        <v/>
      </c>
    </row>
    <row r="55" spans="1:11" s="42" customFormat="1" ht="24" customHeight="1" x14ac:dyDescent="0.25">
      <c r="A55" s="184" t="s">
        <v>104</v>
      </c>
      <c r="B55" s="348" t="s">
        <v>105</v>
      </c>
      <c r="C55" s="348" t="s">
        <v>105</v>
      </c>
      <c r="D55" s="185" t="s">
        <v>38</v>
      </c>
      <c r="E55" s="141">
        <v>124</v>
      </c>
      <c r="F55" s="239" t="s">
        <v>106</v>
      </c>
      <c r="G55" s="230" t="s">
        <v>91</v>
      </c>
      <c r="H55" s="92"/>
      <c r="I55" s="217">
        <v>1299</v>
      </c>
      <c r="J55" s="218">
        <v>1649</v>
      </c>
      <c r="K55" s="237" t="str">
        <f t="shared" ref="K55:K64" si="1">IF(H55&gt;0,H55*I55,"")</f>
        <v/>
      </c>
    </row>
    <row r="56" spans="1:11" s="42" customFormat="1" ht="24" customHeight="1" x14ac:dyDescent="0.25">
      <c r="A56" s="184"/>
      <c r="B56" s="348"/>
      <c r="C56" s="348"/>
      <c r="D56" s="185"/>
      <c r="E56" s="141"/>
      <c r="F56" s="239"/>
      <c r="G56" s="230"/>
      <c r="H56" s="92"/>
      <c r="I56" s="217"/>
      <c r="J56" s="218"/>
      <c r="K56" s="237" t="str">
        <f t="shared" si="1"/>
        <v/>
      </c>
    </row>
    <row r="57" spans="1:11" s="42" customFormat="1" ht="24" customHeight="1" x14ac:dyDescent="0.25">
      <c r="A57" s="91" t="s">
        <v>107</v>
      </c>
      <c r="B57" s="348" t="s">
        <v>96</v>
      </c>
      <c r="C57" s="348" t="s">
        <v>96</v>
      </c>
      <c r="D57" s="185" t="s">
        <v>38</v>
      </c>
      <c r="E57" s="141">
        <v>145</v>
      </c>
      <c r="F57" s="239" t="s">
        <v>106</v>
      </c>
      <c r="G57" s="230" t="s">
        <v>97</v>
      </c>
      <c r="H57" s="92"/>
      <c r="I57" s="217">
        <v>1849</v>
      </c>
      <c r="J57" s="218">
        <v>2299</v>
      </c>
      <c r="K57" s="237" t="str">
        <f t="shared" si="1"/>
        <v/>
      </c>
    </row>
    <row r="58" spans="1:11" s="42" customFormat="1" ht="24" customHeight="1" x14ac:dyDescent="0.25">
      <c r="A58" s="91" t="s">
        <v>107</v>
      </c>
      <c r="B58" s="348" t="s">
        <v>96</v>
      </c>
      <c r="C58" s="348" t="s">
        <v>96</v>
      </c>
      <c r="D58" s="185" t="s">
        <v>38</v>
      </c>
      <c r="E58" s="141">
        <v>138</v>
      </c>
      <c r="F58" s="239" t="s">
        <v>106</v>
      </c>
      <c r="G58" s="230" t="s">
        <v>97</v>
      </c>
      <c r="H58" s="92"/>
      <c r="I58" s="217">
        <v>1849</v>
      </c>
      <c r="J58" s="218">
        <v>2299</v>
      </c>
      <c r="K58" s="237" t="str">
        <f t="shared" si="1"/>
        <v/>
      </c>
    </row>
    <row r="59" spans="1:11" s="42" customFormat="1" ht="24" customHeight="1" x14ac:dyDescent="0.25">
      <c r="A59" s="91" t="s">
        <v>107</v>
      </c>
      <c r="B59" s="348" t="s">
        <v>96</v>
      </c>
      <c r="C59" s="348" t="s">
        <v>96</v>
      </c>
      <c r="D59" s="185" t="s">
        <v>38</v>
      </c>
      <c r="E59" s="141">
        <v>131</v>
      </c>
      <c r="F59" s="239" t="s">
        <v>106</v>
      </c>
      <c r="G59" s="230" t="s">
        <v>97</v>
      </c>
      <c r="H59" s="92"/>
      <c r="I59" s="217">
        <v>1849</v>
      </c>
      <c r="J59" s="218">
        <v>2299</v>
      </c>
      <c r="K59" s="237" t="str">
        <f t="shared" si="1"/>
        <v/>
      </c>
    </row>
    <row r="60" spans="1:11" s="42" customFormat="1" ht="24" customHeight="1" x14ac:dyDescent="0.25">
      <c r="A60" s="91" t="s">
        <v>107</v>
      </c>
      <c r="B60" s="348" t="s">
        <v>96</v>
      </c>
      <c r="C60" s="348" t="s">
        <v>96</v>
      </c>
      <c r="D60" s="185" t="s">
        <v>38</v>
      </c>
      <c r="E60" s="141">
        <v>124</v>
      </c>
      <c r="F60" s="239" t="s">
        <v>106</v>
      </c>
      <c r="G60" s="230" t="s">
        <v>97</v>
      </c>
      <c r="H60" s="92"/>
      <c r="I60" s="217">
        <v>1849</v>
      </c>
      <c r="J60" s="218">
        <v>2299</v>
      </c>
      <c r="K60" s="237" t="str">
        <f t="shared" si="1"/>
        <v/>
      </c>
    </row>
    <row r="61" spans="1:11" s="42" customFormat="1" ht="24" customHeight="1" x14ac:dyDescent="0.25">
      <c r="A61" s="91"/>
      <c r="B61" s="348"/>
      <c r="C61" s="348"/>
      <c r="D61" s="185"/>
      <c r="E61" s="141"/>
      <c r="F61" s="239"/>
      <c r="G61" s="230"/>
      <c r="H61" s="92"/>
      <c r="I61" s="217"/>
      <c r="J61" s="218"/>
      <c r="K61" s="237" t="str">
        <f t="shared" si="1"/>
        <v/>
      </c>
    </row>
    <row r="62" spans="1:11" s="42" customFormat="1" ht="24" customHeight="1" x14ac:dyDescent="0.25">
      <c r="A62" s="91" t="s">
        <v>108</v>
      </c>
      <c r="B62" s="348" t="s">
        <v>99</v>
      </c>
      <c r="C62" s="348" t="s">
        <v>99</v>
      </c>
      <c r="D62" s="185" t="s">
        <v>38</v>
      </c>
      <c r="E62" s="141">
        <v>145</v>
      </c>
      <c r="F62" s="239" t="s">
        <v>106</v>
      </c>
      <c r="G62" s="230" t="s">
        <v>100</v>
      </c>
      <c r="H62" s="92"/>
      <c r="I62" s="217">
        <v>1599</v>
      </c>
      <c r="J62" s="218">
        <v>2099</v>
      </c>
      <c r="K62" s="237" t="str">
        <f t="shared" si="1"/>
        <v/>
      </c>
    </row>
    <row r="63" spans="1:11" s="42" customFormat="1" ht="24" customHeight="1" x14ac:dyDescent="0.25">
      <c r="A63" s="91" t="s">
        <v>108</v>
      </c>
      <c r="B63" s="348" t="s">
        <v>99</v>
      </c>
      <c r="C63" s="348" t="s">
        <v>99</v>
      </c>
      <c r="D63" s="185" t="s">
        <v>38</v>
      </c>
      <c r="E63" s="141">
        <v>138</v>
      </c>
      <c r="F63" s="239" t="s">
        <v>106</v>
      </c>
      <c r="G63" s="230" t="s">
        <v>100</v>
      </c>
      <c r="H63" s="92"/>
      <c r="I63" s="217">
        <v>1599</v>
      </c>
      <c r="J63" s="218">
        <v>2099</v>
      </c>
      <c r="K63" s="237" t="str">
        <f t="shared" si="1"/>
        <v/>
      </c>
    </row>
    <row r="64" spans="1:11" s="42" customFormat="1" ht="24" customHeight="1" x14ac:dyDescent="0.25">
      <c r="A64" s="91" t="s">
        <v>108</v>
      </c>
      <c r="B64" s="348" t="s">
        <v>99</v>
      </c>
      <c r="C64" s="348" t="s">
        <v>99</v>
      </c>
      <c r="D64" s="185" t="s">
        <v>38</v>
      </c>
      <c r="E64" s="156">
        <v>131</v>
      </c>
      <c r="F64" s="239" t="s">
        <v>106</v>
      </c>
      <c r="G64" s="230" t="s">
        <v>100</v>
      </c>
      <c r="H64" s="92"/>
      <c r="I64" s="217">
        <v>1599</v>
      </c>
      <c r="J64" s="218">
        <v>2099</v>
      </c>
      <c r="K64" s="237" t="str">
        <f t="shared" si="1"/>
        <v/>
      </c>
    </row>
    <row r="65" spans="1:11" s="42" customFormat="1" ht="24" customHeight="1" x14ac:dyDescent="0.25">
      <c r="A65" s="184" t="s">
        <v>108</v>
      </c>
      <c r="B65" s="348" t="s">
        <v>99</v>
      </c>
      <c r="C65" s="348" t="s">
        <v>99</v>
      </c>
      <c r="D65" s="185" t="s">
        <v>38</v>
      </c>
      <c r="E65" s="156">
        <v>124</v>
      </c>
      <c r="F65" s="239" t="s">
        <v>106</v>
      </c>
      <c r="G65" s="230" t="s">
        <v>100</v>
      </c>
      <c r="H65" s="92"/>
      <c r="I65" s="217">
        <v>1599</v>
      </c>
      <c r="J65" s="218">
        <v>2099</v>
      </c>
      <c r="K65" s="237" t="str">
        <f t="shared" ref="K65:K72" si="2">IF(H65&gt;0,H65*I65,"")</f>
        <v/>
      </c>
    </row>
    <row r="66" spans="1:11" s="42" customFormat="1" ht="24" customHeight="1" x14ac:dyDescent="0.25">
      <c r="A66" s="184"/>
      <c r="B66" s="348"/>
      <c r="C66" s="348"/>
      <c r="D66" s="185"/>
      <c r="E66" s="156"/>
      <c r="F66" s="239"/>
      <c r="G66" s="230"/>
      <c r="H66" s="92"/>
      <c r="I66" s="217"/>
      <c r="J66" s="218"/>
      <c r="K66" s="237" t="str">
        <f t="shared" si="2"/>
        <v/>
      </c>
    </row>
    <row r="67" spans="1:11" s="42" customFormat="1" ht="24" customHeight="1" x14ac:dyDescent="0.25">
      <c r="A67" s="91" t="s">
        <v>109</v>
      </c>
      <c r="B67" s="348" t="s">
        <v>102</v>
      </c>
      <c r="C67" s="348" t="s">
        <v>102</v>
      </c>
      <c r="D67" s="185" t="s">
        <v>38</v>
      </c>
      <c r="E67" s="156">
        <v>145</v>
      </c>
      <c r="F67" s="239" t="s">
        <v>106</v>
      </c>
      <c r="G67" s="230" t="s">
        <v>103</v>
      </c>
      <c r="H67" s="92"/>
      <c r="I67" s="217">
        <v>1599</v>
      </c>
      <c r="J67" s="218">
        <v>2099</v>
      </c>
      <c r="K67" s="237" t="str">
        <f t="shared" si="2"/>
        <v/>
      </c>
    </row>
    <row r="68" spans="1:11" s="42" customFormat="1" ht="24" customHeight="1" x14ac:dyDescent="0.25">
      <c r="A68" s="91" t="s">
        <v>109</v>
      </c>
      <c r="B68" s="348" t="s">
        <v>102</v>
      </c>
      <c r="C68" s="348" t="s">
        <v>102</v>
      </c>
      <c r="D68" s="185" t="s">
        <v>38</v>
      </c>
      <c r="E68" s="156">
        <v>138</v>
      </c>
      <c r="F68" s="239" t="s">
        <v>106</v>
      </c>
      <c r="G68" s="230" t="s">
        <v>103</v>
      </c>
      <c r="H68" s="92"/>
      <c r="I68" s="217">
        <v>1599</v>
      </c>
      <c r="J68" s="218">
        <v>2099</v>
      </c>
      <c r="K68" s="237" t="str">
        <f t="shared" si="2"/>
        <v/>
      </c>
    </row>
    <row r="69" spans="1:11" s="42" customFormat="1" ht="24" customHeight="1" x14ac:dyDescent="0.25">
      <c r="A69" s="91" t="s">
        <v>109</v>
      </c>
      <c r="B69" s="348" t="s">
        <v>102</v>
      </c>
      <c r="C69" s="348" t="s">
        <v>102</v>
      </c>
      <c r="D69" s="185" t="s">
        <v>38</v>
      </c>
      <c r="E69" s="156">
        <v>131</v>
      </c>
      <c r="F69" s="239" t="s">
        <v>106</v>
      </c>
      <c r="G69" s="230" t="s">
        <v>103</v>
      </c>
      <c r="H69" s="92"/>
      <c r="I69" s="217">
        <v>1599</v>
      </c>
      <c r="J69" s="218">
        <v>2099</v>
      </c>
      <c r="K69" s="237" t="str">
        <f t="shared" si="2"/>
        <v/>
      </c>
    </row>
    <row r="70" spans="1:11" s="42" customFormat="1" ht="24" customHeight="1" x14ac:dyDescent="0.25">
      <c r="A70" s="184" t="s">
        <v>109</v>
      </c>
      <c r="B70" s="348" t="s">
        <v>102</v>
      </c>
      <c r="C70" s="348" t="s">
        <v>102</v>
      </c>
      <c r="D70" s="185" t="s">
        <v>38</v>
      </c>
      <c r="E70" s="141">
        <v>124</v>
      </c>
      <c r="F70" s="239" t="s">
        <v>106</v>
      </c>
      <c r="G70" s="230" t="s">
        <v>103</v>
      </c>
      <c r="H70" s="92"/>
      <c r="I70" s="217">
        <v>1599</v>
      </c>
      <c r="J70" s="218">
        <v>2099</v>
      </c>
      <c r="K70" s="237" t="str">
        <f t="shared" si="2"/>
        <v/>
      </c>
    </row>
    <row r="71" spans="1:11" s="42" customFormat="1" ht="24" customHeight="1" x14ac:dyDescent="0.25">
      <c r="A71" s="252" t="s">
        <v>110</v>
      </c>
      <c r="B71" s="351"/>
      <c r="C71" s="355"/>
      <c r="D71" s="229"/>
      <c r="E71" s="249"/>
      <c r="F71" s="250"/>
      <c r="G71" s="251"/>
      <c r="H71" s="47"/>
      <c r="I71" s="253"/>
      <c r="J71" s="254"/>
      <c r="K71" s="255"/>
    </row>
    <row r="72" spans="1:11" s="42" customFormat="1" ht="24" customHeight="1" x14ac:dyDescent="0.25">
      <c r="A72" s="91" t="s">
        <v>539</v>
      </c>
      <c r="B72" s="353" t="s">
        <v>544</v>
      </c>
      <c r="C72" s="354" t="s">
        <v>544</v>
      </c>
      <c r="D72" s="185" t="s">
        <v>38</v>
      </c>
      <c r="E72" s="141">
        <v>150</v>
      </c>
      <c r="F72" s="239" t="s">
        <v>111</v>
      </c>
      <c r="G72" s="230" t="s">
        <v>91</v>
      </c>
      <c r="H72" s="92"/>
      <c r="I72" s="277">
        <v>1949</v>
      </c>
      <c r="J72" s="278">
        <v>2999</v>
      </c>
      <c r="K72" s="237" t="str">
        <f t="shared" si="2"/>
        <v/>
      </c>
    </row>
    <row r="73" spans="1:11" s="42" customFormat="1" ht="24" hidden="1" customHeight="1" x14ac:dyDescent="0.25">
      <c r="A73" s="184" t="s">
        <v>175</v>
      </c>
      <c r="B73" s="353" t="s">
        <v>545</v>
      </c>
      <c r="C73" s="354" t="s">
        <v>545</v>
      </c>
      <c r="D73" s="185" t="s">
        <v>167</v>
      </c>
      <c r="E73" s="141"/>
      <c r="F73" s="239" t="s">
        <v>114</v>
      </c>
      <c r="G73" s="230" t="s">
        <v>40</v>
      </c>
      <c r="H73" s="92"/>
      <c r="I73" s="277">
        <v>799</v>
      </c>
      <c r="J73" s="278">
        <v>1199</v>
      </c>
      <c r="K73" s="237" t="str">
        <f t="shared" ref="K73:K121" si="3">IF(H73&gt;0,H73*I73,"")</f>
        <v/>
      </c>
    </row>
    <row r="74" spans="1:11" s="42" customFormat="1" ht="24" hidden="1" customHeight="1" x14ac:dyDescent="0.25">
      <c r="A74" s="91" t="s">
        <v>178</v>
      </c>
      <c r="B74" s="353" t="s">
        <v>546</v>
      </c>
      <c r="C74" s="354" t="s">
        <v>546</v>
      </c>
      <c r="D74" s="185" t="s">
        <v>167</v>
      </c>
      <c r="E74" s="141"/>
      <c r="F74" s="239" t="s">
        <v>114</v>
      </c>
      <c r="G74" s="230" t="s">
        <v>40</v>
      </c>
      <c r="H74" s="92"/>
      <c r="I74" s="277">
        <v>649</v>
      </c>
      <c r="J74" s="278">
        <v>949</v>
      </c>
      <c r="K74" s="237" t="str">
        <f t="shared" si="3"/>
        <v/>
      </c>
    </row>
    <row r="75" spans="1:11" s="42" customFormat="1" ht="24" customHeight="1" x14ac:dyDescent="0.25">
      <c r="A75" s="91"/>
      <c r="B75" s="353"/>
      <c r="C75" s="354"/>
      <c r="D75" s="185"/>
      <c r="E75" s="141"/>
      <c r="F75" s="239"/>
      <c r="G75" s="230"/>
      <c r="H75" s="92"/>
      <c r="I75" s="277"/>
      <c r="J75" s="278"/>
      <c r="K75" s="237" t="str">
        <f t="shared" si="3"/>
        <v/>
      </c>
    </row>
    <row r="76" spans="1:11" s="42" customFormat="1" ht="24" customHeight="1" x14ac:dyDescent="0.25">
      <c r="A76" s="184" t="s">
        <v>540</v>
      </c>
      <c r="B76" s="353" t="s">
        <v>113</v>
      </c>
      <c r="C76" s="354" t="s">
        <v>113</v>
      </c>
      <c r="D76" s="185" t="s">
        <v>38</v>
      </c>
      <c r="E76" s="141">
        <v>150</v>
      </c>
      <c r="F76" s="239" t="s">
        <v>114</v>
      </c>
      <c r="G76" s="230" t="s">
        <v>91</v>
      </c>
      <c r="H76" s="92"/>
      <c r="I76" s="277">
        <v>1299</v>
      </c>
      <c r="J76" s="278">
        <v>1649</v>
      </c>
      <c r="K76" s="237" t="str">
        <f t="shared" si="3"/>
        <v/>
      </c>
    </row>
    <row r="77" spans="1:11" s="42" customFormat="1" ht="24" customHeight="1" x14ac:dyDescent="0.25">
      <c r="A77" s="91" t="s">
        <v>541</v>
      </c>
      <c r="B77" s="353" t="s">
        <v>113</v>
      </c>
      <c r="C77" s="354" t="s">
        <v>113</v>
      </c>
      <c r="D77" s="185" t="s">
        <v>38</v>
      </c>
      <c r="E77" s="141">
        <v>150</v>
      </c>
      <c r="F77" s="239" t="s">
        <v>114</v>
      </c>
      <c r="G77" s="230" t="s">
        <v>94</v>
      </c>
      <c r="H77" s="92"/>
      <c r="I77" s="277">
        <v>1949</v>
      </c>
      <c r="J77" s="278">
        <v>2549</v>
      </c>
      <c r="K77" s="237" t="str">
        <f t="shared" si="3"/>
        <v/>
      </c>
    </row>
    <row r="78" spans="1:11" s="42" customFormat="1" ht="24" customHeight="1" x14ac:dyDescent="0.25">
      <c r="A78" s="91" t="s">
        <v>542</v>
      </c>
      <c r="B78" s="353" t="s">
        <v>113</v>
      </c>
      <c r="C78" s="354" t="s">
        <v>113</v>
      </c>
      <c r="D78" s="185" t="s">
        <v>38</v>
      </c>
      <c r="E78" s="141">
        <v>150</v>
      </c>
      <c r="F78" s="239" t="s">
        <v>114</v>
      </c>
      <c r="G78" s="230" t="s">
        <v>97</v>
      </c>
      <c r="H78" s="92"/>
      <c r="I78" s="277">
        <v>1849</v>
      </c>
      <c r="J78" s="278">
        <v>2299</v>
      </c>
      <c r="K78" s="237" t="str">
        <f t="shared" si="3"/>
        <v/>
      </c>
    </row>
    <row r="79" spans="1:11" s="42" customFormat="1" ht="24" customHeight="1" x14ac:dyDescent="0.25">
      <c r="A79" s="184"/>
      <c r="B79" s="353"/>
      <c r="C79" s="354"/>
      <c r="D79" s="185"/>
      <c r="E79" s="141"/>
      <c r="F79" s="239"/>
      <c r="G79" s="230"/>
      <c r="H79" s="92"/>
      <c r="I79" s="277"/>
      <c r="J79" s="278"/>
      <c r="K79" s="237" t="str">
        <f t="shared" si="3"/>
        <v/>
      </c>
    </row>
    <row r="80" spans="1:11" s="42" customFormat="1" ht="24" customHeight="1" x14ac:dyDescent="0.25">
      <c r="A80" s="91" t="s">
        <v>112</v>
      </c>
      <c r="B80" s="353" t="s">
        <v>113</v>
      </c>
      <c r="C80" s="354" t="s">
        <v>113</v>
      </c>
      <c r="D80" s="185" t="s">
        <v>38</v>
      </c>
      <c r="E80" s="141">
        <v>145</v>
      </c>
      <c r="F80" s="239" t="s">
        <v>114</v>
      </c>
      <c r="G80" s="230" t="s">
        <v>91</v>
      </c>
      <c r="H80" s="92"/>
      <c r="I80" s="277">
        <v>1299</v>
      </c>
      <c r="J80" s="278">
        <v>1649</v>
      </c>
      <c r="K80" s="237" t="str">
        <f t="shared" si="3"/>
        <v/>
      </c>
    </row>
    <row r="81" spans="1:11" s="42" customFormat="1" ht="24" customHeight="1" x14ac:dyDescent="0.25">
      <c r="A81" s="91" t="s">
        <v>543</v>
      </c>
      <c r="B81" s="353" t="s">
        <v>113</v>
      </c>
      <c r="C81" s="354" t="s">
        <v>113</v>
      </c>
      <c r="D81" s="185" t="s">
        <v>38</v>
      </c>
      <c r="E81" s="141">
        <v>145</v>
      </c>
      <c r="F81" s="239" t="s">
        <v>114</v>
      </c>
      <c r="G81" s="230" t="s">
        <v>97</v>
      </c>
      <c r="H81" s="92"/>
      <c r="I81" s="277">
        <v>1849</v>
      </c>
      <c r="J81" s="278">
        <v>2299</v>
      </c>
      <c r="K81" s="237" t="str">
        <f t="shared" si="3"/>
        <v/>
      </c>
    </row>
    <row r="82" spans="1:11" s="42" customFormat="1" ht="24" customHeight="1" x14ac:dyDescent="0.25">
      <c r="A82" s="91"/>
      <c r="B82" s="275"/>
      <c r="C82" s="276"/>
      <c r="D82" s="185"/>
      <c r="E82" s="141"/>
      <c r="F82" s="239"/>
      <c r="G82" s="230"/>
      <c r="H82" s="92"/>
      <c r="I82" s="217"/>
      <c r="J82" s="218"/>
      <c r="K82" s="237"/>
    </row>
    <row r="83" spans="1:11" s="42" customFormat="1" ht="24" customHeight="1" x14ac:dyDescent="0.25">
      <c r="A83" s="184" t="s">
        <v>116</v>
      </c>
      <c r="B83" s="353" t="s">
        <v>113</v>
      </c>
      <c r="C83" s="354" t="s">
        <v>113</v>
      </c>
      <c r="D83" s="185" t="s">
        <v>38</v>
      </c>
      <c r="E83" s="141">
        <v>138</v>
      </c>
      <c r="F83" s="239" t="s">
        <v>117</v>
      </c>
      <c r="G83" s="230" t="s">
        <v>91</v>
      </c>
      <c r="H83" s="92"/>
      <c r="I83" s="217">
        <v>1299</v>
      </c>
      <c r="J83" s="218">
        <v>1649</v>
      </c>
      <c r="K83" s="237" t="str">
        <f t="shared" si="3"/>
        <v/>
      </c>
    </row>
    <row r="84" spans="1:11" s="42" customFormat="1" ht="24" customHeight="1" x14ac:dyDescent="0.25">
      <c r="A84" s="184" t="s">
        <v>116</v>
      </c>
      <c r="B84" s="353" t="s">
        <v>113</v>
      </c>
      <c r="C84" s="354" t="s">
        <v>113</v>
      </c>
      <c r="D84" s="185" t="s">
        <v>38</v>
      </c>
      <c r="E84" s="141">
        <v>131</v>
      </c>
      <c r="F84" s="239" t="s">
        <v>117</v>
      </c>
      <c r="G84" s="230" t="s">
        <v>91</v>
      </c>
      <c r="H84" s="92"/>
      <c r="I84" s="217">
        <v>1299</v>
      </c>
      <c r="J84" s="218">
        <v>1649</v>
      </c>
      <c r="K84" s="237" t="str">
        <f t="shared" si="3"/>
        <v/>
      </c>
    </row>
    <row r="85" spans="1:11" s="42" customFormat="1" ht="24" customHeight="1" x14ac:dyDescent="0.25">
      <c r="A85" s="91" t="s">
        <v>116</v>
      </c>
      <c r="B85" s="353" t="s">
        <v>113</v>
      </c>
      <c r="C85" s="354" t="s">
        <v>113</v>
      </c>
      <c r="D85" s="185" t="s">
        <v>38</v>
      </c>
      <c r="E85" s="141">
        <v>124</v>
      </c>
      <c r="F85" s="239" t="s">
        <v>117</v>
      </c>
      <c r="G85" s="230" t="s">
        <v>91</v>
      </c>
      <c r="H85" s="92"/>
      <c r="I85" s="217">
        <v>1299</v>
      </c>
      <c r="J85" s="218">
        <v>1649</v>
      </c>
      <c r="K85" s="237" t="str">
        <f t="shared" si="3"/>
        <v/>
      </c>
    </row>
    <row r="86" spans="1:11" s="42" customFormat="1" ht="24" customHeight="1" x14ac:dyDescent="0.25">
      <c r="A86" s="91"/>
      <c r="B86" s="353"/>
      <c r="C86" s="354"/>
      <c r="D86" s="185"/>
      <c r="E86" s="141"/>
      <c r="F86" s="239"/>
      <c r="G86" s="230"/>
      <c r="H86" s="92"/>
      <c r="I86" s="217"/>
      <c r="J86" s="218"/>
      <c r="K86" s="237" t="str">
        <f t="shared" si="3"/>
        <v/>
      </c>
    </row>
    <row r="87" spans="1:11" s="42" customFormat="1" ht="24" customHeight="1" x14ac:dyDescent="0.25">
      <c r="A87" s="184" t="s">
        <v>118</v>
      </c>
      <c r="B87" s="353" t="s">
        <v>115</v>
      </c>
      <c r="C87" s="354" t="s">
        <v>115</v>
      </c>
      <c r="D87" s="185" t="s">
        <v>38</v>
      </c>
      <c r="E87" s="141">
        <v>138</v>
      </c>
      <c r="F87" s="239" t="s">
        <v>117</v>
      </c>
      <c r="G87" s="230" t="s">
        <v>97</v>
      </c>
      <c r="H87" s="92"/>
      <c r="I87" s="217">
        <v>1849</v>
      </c>
      <c r="J87" s="218">
        <v>2299</v>
      </c>
      <c r="K87" s="237" t="str">
        <f t="shared" si="3"/>
        <v/>
      </c>
    </row>
    <row r="88" spans="1:11" s="42" customFormat="1" ht="24" customHeight="1" x14ac:dyDescent="0.25">
      <c r="A88" s="184" t="s">
        <v>118</v>
      </c>
      <c r="B88" s="353" t="s">
        <v>115</v>
      </c>
      <c r="C88" s="354" t="s">
        <v>115</v>
      </c>
      <c r="D88" s="185" t="s">
        <v>38</v>
      </c>
      <c r="E88" s="141">
        <v>131</v>
      </c>
      <c r="F88" s="239" t="s">
        <v>117</v>
      </c>
      <c r="G88" s="230" t="s">
        <v>97</v>
      </c>
      <c r="H88" s="92"/>
      <c r="I88" s="217">
        <v>1849</v>
      </c>
      <c r="J88" s="218">
        <v>2299</v>
      </c>
      <c r="K88" s="237" t="str">
        <f t="shared" si="3"/>
        <v/>
      </c>
    </row>
    <row r="89" spans="1:11" s="42" customFormat="1" ht="24" customHeight="1" x14ac:dyDescent="0.25">
      <c r="A89" s="91" t="s">
        <v>118</v>
      </c>
      <c r="B89" s="353" t="s">
        <v>115</v>
      </c>
      <c r="C89" s="354" t="s">
        <v>115</v>
      </c>
      <c r="D89" s="185" t="s">
        <v>38</v>
      </c>
      <c r="E89" s="141">
        <v>124</v>
      </c>
      <c r="F89" s="239" t="s">
        <v>117</v>
      </c>
      <c r="G89" s="230" t="s">
        <v>97</v>
      </c>
      <c r="H89" s="92"/>
      <c r="I89" s="217">
        <v>1849</v>
      </c>
      <c r="J89" s="218">
        <v>2299</v>
      </c>
      <c r="K89" s="237" t="str">
        <f t="shared" si="3"/>
        <v/>
      </c>
    </row>
    <row r="90" spans="1:11" s="42" customFormat="1" ht="24" customHeight="1" x14ac:dyDescent="0.25">
      <c r="A90" s="184"/>
      <c r="B90" s="353"/>
      <c r="C90" s="354"/>
      <c r="D90" s="185"/>
      <c r="E90" s="141"/>
      <c r="F90" s="239"/>
      <c r="G90" s="230"/>
      <c r="H90" s="92"/>
      <c r="I90" s="217"/>
      <c r="J90" s="218"/>
      <c r="K90" s="237" t="str">
        <f t="shared" si="3"/>
        <v/>
      </c>
    </row>
    <row r="91" spans="1:11" s="42" customFormat="1" ht="24" customHeight="1" x14ac:dyDescent="0.25">
      <c r="A91" s="184" t="s">
        <v>119</v>
      </c>
      <c r="B91" s="353" t="s">
        <v>120</v>
      </c>
      <c r="C91" s="354" t="s">
        <v>120</v>
      </c>
      <c r="D91" s="185" t="s">
        <v>38</v>
      </c>
      <c r="E91" s="141">
        <v>138</v>
      </c>
      <c r="F91" s="239" t="s">
        <v>117</v>
      </c>
      <c r="G91" s="230" t="s">
        <v>100</v>
      </c>
      <c r="H91" s="92"/>
      <c r="I91" s="217">
        <v>1599</v>
      </c>
      <c r="J91" s="218">
        <v>2099</v>
      </c>
      <c r="K91" s="237" t="str">
        <f t="shared" si="3"/>
        <v/>
      </c>
    </row>
    <row r="92" spans="1:11" s="42" customFormat="1" ht="24" customHeight="1" x14ac:dyDescent="0.25">
      <c r="A92" s="184" t="s">
        <v>119</v>
      </c>
      <c r="B92" s="353" t="s">
        <v>120</v>
      </c>
      <c r="C92" s="354" t="s">
        <v>120</v>
      </c>
      <c r="D92" s="185" t="s">
        <v>38</v>
      </c>
      <c r="E92" s="141">
        <v>131</v>
      </c>
      <c r="F92" s="239" t="s">
        <v>117</v>
      </c>
      <c r="G92" s="230" t="s">
        <v>100</v>
      </c>
      <c r="H92" s="92"/>
      <c r="I92" s="217">
        <v>1599</v>
      </c>
      <c r="J92" s="218">
        <v>2099</v>
      </c>
      <c r="K92" s="237" t="str">
        <f t="shared" si="3"/>
        <v/>
      </c>
    </row>
    <row r="93" spans="1:11" s="42" customFormat="1" ht="24" customHeight="1" x14ac:dyDescent="0.25">
      <c r="A93" s="184" t="s">
        <v>119</v>
      </c>
      <c r="B93" s="353" t="s">
        <v>120</v>
      </c>
      <c r="C93" s="354" t="s">
        <v>120</v>
      </c>
      <c r="D93" s="185"/>
      <c r="E93" s="141">
        <v>124</v>
      </c>
      <c r="F93" s="239" t="s">
        <v>117</v>
      </c>
      <c r="G93" s="230" t="s">
        <v>100</v>
      </c>
      <c r="H93" s="92"/>
      <c r="I93" s="217">
        <v>1599</v>
      </c>
      <c r="J93" s="218">
        <v>2099</v>
      </c>
      <c r="K93" s="237" t="str">
        <f t="shared" si="3"/>
        <v/>
      </c>
    </row>
    <row r="94" spans="1:11" s="42" customFormat="1" ht="24" customHeight="1" x14ac:dyDescent="0.25">
      <c r="A94" s="184"/>
      <c r="B94" s="353"/>
      <c r="C94" s="354"/>
      <c r="D94" s="185" t="s">
        <v>38</v>
      </c>
      <c r="E94" s="141"/>
      <c r="F94" s="239"/>
      <c r="G94" s="230"/>
      <c r="H94" s="92"/>
      <c r="I94" s="217"/>
      <c r="J94" s="218"/>
      <c r="K94" s="237" t="str">
        <f t="shared" si="3"/>
        <v/>
      </c>
    </row>
    <row r="95" spans="1:11" s="42" customFormat="1" ht="24" customHeight="1" x14ac:dyDescent="0.25">
      <c r="A95" s="184" t="s">
        <v>121</v>
      </c>
      <c r="B95" s="353" t="s">
        <v>122</v>
      </c>
      <c r="C95" s="354" t="s">
        <v>122</v>
      </c>
      <c r="D95" s="185" t="s">
        <v>38</v>
      </c>
      <c r="E95" s="141">
        <v>138</v>
      </c>
      <c r="F95" s="239" t="s">
        <v>117</v>
      </c>
      <c r="G95" s="230" t="s">
        <v>123</v>
      </c>
      <c r="H95" s="92"/>
      <c r="I95" s="217">
        <v>1599</v>
      </c>
      <c r="J95" s="218">
        <v>2099</v>
      </c>
      <c r="K95" s="237" t="str">
        <f t="shared" si="3"/>
        <v/>
      </c>
    </row>
    <row r="96" spans="1:11" s="42" customFormat="1" ht="24" customHeight="1" x14ac:dyDescent="0.25">
      <c r="A96" s="184" t="s">
        <v>121</v>
      </c>
      <c r="B96" s="353" t="s">
        <v>122</v>
      </c>
      <c r="C96" s="354" t="s">
        <v>122</v>
      </c>
      <c r="D96" s="185" t="s">
        <v>38</v>
      </c>
      <c r="E96" s="141">
        <v>131</v>
      </c>
      <c r="F96" s="239" t="s">
        <v>117</v>
      </c>
      <c r="G96" s="230" t="s">
        <v>123</v>
      </c>
      <c r="H96" s="92"/>
      <c r="I96" s="217">
        <v>1599</v>
      </c>
      <c r="J96" s="218">
        <v>2099</v>
      </c>
      <c r="K96" s="237" t="str">
        <f t="shared" si="3"/>
        <v/>
      </c>
    </row>
    <row r="97" spans="1:11" s="42" customFormat="1" ht="24" customHeight="1" x14ac:dyDescent="0.25">
      <c r="A97" s="184" t="s">
        <v>121</v>
      </c>
      <c r="B97" s="353" t="s">
        <v>122</v>
      </c>
      <c r="C97" s="354" t="s">
        <v>122</v>
      </c>
      <c r="D97" s="185"/>
      <c r="E97" s="141">
        <v>124</v>
      </c>
      <c r="F97" s="239" t="s">
        <v>117</v>
      </c>
      <c r="G97" s="230" t="s">
        <v>123</v>
      </c>
      <c r="H97" s="92"/>
      <c r="I97" s="217">
        <v>1599</v>
      </c>
      <c r="J97" s="218">
        <v>2099</v>
      </c>
      <c r="K97" s="237" t="str">
        <f t="shared" si="3"/>
        <v/>
      </c>
    </row>
    <row r="98" spans="1:11" s="42" customFormat="1" ht="24" customHeight="1" x14ac:dyDescent="0.25">
      <c r="A98" s="184"/>
      <c r="B98" s="348"/>
      <c r="C98" s="348"/>
      <c r="D98" s="185"/>
      <c r="E98" s="141"/>
      <c r="F98" s="239"/>
      <c r="G98" s="230"/>
      <c r="H98" s="92"/>
      <c r="I98" s="217"/>
      <c r="J98" s="218"/>
      <c r="K98" s="237" t="str">
        <f t="shared" si="3"/>
        <v/>
      </c>
    </row>
    <row r="99" spans="1:11" s="42" customFormat="1" ht="24" customHeight="1" x14ac:dyDescent="0.25">
      <c r="A99" s="252" t="s">
        <v>124</v>
      </c>
      <c r="B99" s="351"/>
      <c r="C99" s="352"/>
      <c r="D99" s="248"/>
      <c r="E99" s="249"/>
      <c r="F99" s="250"/>
      <c r="G99" s="251"/>
      <c r="H99" s="47"/>
      <c r="I99" s="249"/>
      <c r="J99" s="252"/>
      <c r="K99" s="251"/>
    </row>
    <row r="100" spans="1:11" s="42" customFormat="1" ht="24" customHeight="1" x14ac:dyDescent="0.25">
      <c r="A100" s="184" t="s">
        <v>125</v>
      </c>
      <c r="B100" s="348" t="s">
        <v>126</v>
      </c>
      <c r="C100" s="348" t="s">
        <v>126</v>
      </c>
      <c r="D100" s="185" t="s">
        <v>38</v>
      </c>
      <c r="E100" s="141">
        <v>160</v>
      </c>
      <c r="F100" s="239" t="s">
        <v>127</v>
      </c>
      <c r="G100" s="230" t="s">
        <v>91</v>
      </c>
      <c r="H100" s="92"/>
      <c r="I100" s="217">
        <v>999</v>
      </c>
      <c r="J100" s="218">
        <v>1099</v>
      </c>
      <c r="K100" s="237" t="str">
        <f t="shared" si="3"/>
        <v/>
      </c>
    </row>
    <row r="101" spans="1:11" s="42" customFormat="1" ht="24" customHeight="1" x14ac:dyDescent="0.25">
      <c r="A101" s="184" t="s">
        <v>125</v>
      </c>
      <c r="B101" s="348" t="s">
        <v>126</v>
      </c>
      <c r="C101" s="348" t="s">
        <v>126</v>
      </c>
      <c r="D101" s="185" t="s">
        <v>38</v>
      </c>
      <c r="E101" s="141">
        <v>150</v>
      </c>
      <c r="F101" s="239" t="s">
        <v>127</v>
      </c>
      <c r="G101" s="230" t="s">
        <v>91</v>
      </c>
      <c r="H101" s="92"/>
      <c r="I101" s="217">
        <v>999</v>
      </c>
      <c r="J101" s="218">
        <v>1099</v>
      </c>
      <c r="K101" s="237" t="str">
        <f t="shared" si="3"/>
        <v/>
      </c>
    </row>
    <row r="102" spans="1:11" s="42" customFormat="1" ht="24" customHeight="1" x14ac:dyDescent="0.25">
      <c r="A102" s="184" t="s">
        <v>125</v>
      </c>
      <c r="B102" s="348" t="s">
        <v>126</v>
      </c>
      <c r="C102" s="348" t="s">
        <v>126</v>
      </c>
      <c r="D102" s="185" t="s">
        <v>38</v>
      </c>
      <c r="E102" s="141">
        <v>140</v>
      </c>
      <c r="F102" s="239" t="s">
        <v>127</v>
      </c>
      <c r="G102" s="230" t="s">
        <v>91</v>
      </c>
      <c r="H102" s="92"/>
      <c r="I102" s="217">
        <v>999</v>
      </c>
      <c r="J102" s="218">
        <v>1099</v>
      </c>
      <c r="K102" s="237" t="str">
        <f t="shared" si="3"/>
        <v/>
      </c>
    </row>
    <row r="103" spans="1:11" s="42" customFormat="1" ht="24" customHeight="1" x14ac:dyDescent="0.25">
      <c r="A103" s="91" t="s">
        <v>125</v>
      </c>
      <c r="B103" s="348" t="s">
        <v>126</v>
      </c>
      <c r="C103" s="348" t="s">
        <v>126</v>
      </c>
      <c r="D103" s="185" t="s">
        <v>38</v>
      </c>
      <c r="E103" s="141">
        <v>130</v>
      </c>
      <c r="F103" s="239" t="s">
        <v>127</v>
      </c>
      <c r="G103" s="230" t="s">
        <v>91</v>
      </c>
      <c r="H103" s="92"/>
      <c r="I103" s="217">
        <v>999</v>
      </c>
      <c r="J103" s="218">
        <v>1099</v>
      </c>
      <c r="K103" s="237" t="str">
        <f t="shared" si="3"/>
        <v/>
      </c>
    </row>
    <row r="104" spans="1:11" s="42" customFormat="1" ht="24" customHeight="1" x14ac:dyDescent="0.25">
      <c r="A104" s="184"/>
      <c r="B104" s="348"/>
      <c r="C104" s="348"/>
      <c r="D104" s="185"/>
      <c r="E104" s="141"/>
      <c r="F104" s="239"/>
      <c r="G104" s="230"/>
      <c r="H104" s="92"/>
      <c r="I104" s="217"/>
      <c r="J104" s="218"/>
      <c r="K104" s="237" t="str">
        <f t="shared" si="3"/>
        <v/>
      </c>
    </row>
    <row r="105" spans="1:11" s="42" customFormat="1" ht="24" customHeight="1" x14ac:dyDescent="0.25">
      <c r="A105" s="184" t="s">
        <v>128</v>
      </c>
      <c r="B105" s="348" t="s">
        <v>129</v>
      </c>
      <c r="C105" s="348" t="s">
        <v>129</v>
      </c>
      <c r="D105" s="185" t="s">
        <v>38</v>
      </c>
      <c r="E105" s="141">
        <v>160</v>
      </c>
      <c r="F105" s="239" t="s">
        <v>127</v>
      </c>
      <c r="G105" s="230" t="s">
        <v>97</v>
      </c>
      <c r="H105" s="92"/>
      <c r="I105" s="217">
        <v>1349</v>
      </c>
      <c r="J105" s="218">
        <v>1749</v>
      </c>
      <c r="K105" s="237" t="str">
        <f t="shared" si="3"/>
        <v/>
      </c>
    </row>
    <row r="106" spans="1:11" s="42" customFormat="1" ht="24" customHeight="1" x14ac:dyDescent="0.25">
      <c r="A106" s="184" t="s">
        <v>128</v>
      </c>
      <c r="B106" s="348" t="s">
        <v>129</v>
      </c>
      <c r="C106" s="348" t="s">
        <v>129</v>
      </c>
      <c r="D106" s="185" t="s">
        <v>38</v>
      </c>
      <c r="E106" s="141">
        <v>150</v>
      </c>
      <c r="F106" s="239" t="s">
        <v>127</v>
      </c>
      <c r="G106" s="230" t="s">
        <v>97</v>
      </c>
      <c r="H106" s="92"/>
      <c r="I106" s="217">
        <v>1349</v>
      </c>
      <c r="J106" s="218">
        <v>1749</v>
      </c>
      <c r="K106" s="237" t="str">
        <f t="shared" si="3"/>
        <v/>
      </c>
    </row>
    <row r="107" spans="1:11" s="42" customFormat="1" ht="24" customHeight="1" x14ac:dyDescent="0.25">
      <c r="A107" s="91" t="s">
        <v>128</v>
      </c>
      <c r="B107" s="348" t="s">
        <v>129</v>
      </c>
      <c r="C107" s="348" t="s">
        <v>129</v>
      </c>
      <c r="D107" s="185" t="s">
        <v>38</v>
      </c>
      <c r="E107" s="141">
        <v>140</v>
      </c>
      <c r="F107" s="239" t="s">
        <v>127</v>
      </c>
      <c r="G107" s="230" t="s">
        <v>97</v>
      </c>
      <c r="H107" s="92"/>
      <c r="I107" s="217">
        <v>1349</v>
      </c>
      <c r="J107" s="218">
        <v>1749</v>
      </c>
      <c r="K107" s="237" t="str">
        <f t="shared" si="3"/>
        <v/>
      </c>
    </row>
    <row r="108" spans="1:11" s="42" customFormat="1" ht="24" customHeight="1" x14ac:dyDescent="0.25">
      <c r="A108" s="91" t="s">
        <v>128</v>
      </c>
      <c r="B108" s="348" t="s">
        <v>129</v>
      </c>
      <c r="C108" s="348" t="s">
        <v>129</v>
      </c>
      <c r="D108" s="185" t="s">
        <v>38</v>
      </c>
      <c r="E108" s="141">
        <v>130</v>
      </c>
      <c r="F108" s="239" t="s">
        <v>127</v>
      </c>
      <c r="G108" s="230" t="s">
        <v>97</v>
      </c>
      <c r="H108" s="92"/>
      <c r="I108" s="217">
        <v>1349</v>
      </c>
      <c r="J108" s="218">
        <v>1749</v>
      </c>
      <c r="K108" s="237" t="str">
        <f t="shared" si="3"/>
        <v/>
      </c>
    </row>
    <row r="109" spans="1:11" s="42" customFormat="1" ht="24" customHeight="1" x14ac:dyDescent="0.25">
      <c r="A109" s="184"/>
      <c r="B109" s="348"/>
      <c r="C109" s="348"/>
      <c r="D109" s="185"/>
      <c r="E109" s="141"/>
      <c r="F109" s="239"/>
      <c r="G109" s="230"/>
      <c r="H109" s="92"/>
      <c r="I109" s="217"/>
      <c r="J109" s="218"/>
      <c r="K109" s="237" t="str">
        <f t="shared" si="3"/>
        <v/>
      </c>
    </row>
    <row r="110" spans="1:11" s="42" customFormat="1" ht="24" customHeight="1" x14ac:dyDescent="0.25">
      <c r="A110" s="91" t="s">
        <v>130</v>
      </c>
      <c r="B110" s="348" t="s">
        <v>131</v>
      </c>
      <c r="C110" s="348" t="s">
        <v>131</v>
      </c>
      <c r="D110" s="185" t="s">
        <v>38</v>
      </c>
      <c r="E110" s="141">
        <v>160</v>
      </c>
      <c r="F110" s="239" t="s">
        <v>127</v>
      </c>
      <c r="G110" s="230" t="s">
        <v>100</v>
      </c>
      <c r="H110" s="92"/>
      <c r="I110" s="217">
        <v>1249</v>
      </c>
      <c r="J110" s="218">
        <v>1599</v>
      </c>
      <c r="K110" s="237" t="str">
        <f t="shared" si="3"/>
        <v/>
      </c>
    </row>
    <row r="111" spans="1:11" s="42" customFormat="1" ht="24" customHeight="1" x14ac:dyDescent="0.25">
      <c r="A111" s="91" t="s">
        <v>130</v>
      </c>
      <c r="B111" s="348" t="s">
        <v>131</v>
      </c>
      <c r="C111" s="348" t="s">
        <v>131</v>
      </c>
      <c r="D111" s="185" t="s">
        <v>38</v>
      </c>
      <c r="E111" s="141">
        <v>150</v>
      </c>
      <c r="F111" s="239" t="s">
        <v>127</v>
      </c>
      <c r="G111" s="230" t="s">
        <v>100</v>
      </c>
      <c r="H111" s="92"/>
      <c r="I111" s="217">
        <v>1249</v>
      </c>
      <c r="J111" s="218">
        <v>1599</v>
      </c>
      <c r="K111" s="237" t="str">
        <f t="shared" si="3"/>
        <v/>
      </c>
    </row>
    <row r="112" spans="1:11" s="42" customFormat="1" ht="24" customHeight="1" x14ac:dyDescent="0.25">
      <c r="A112" s="184" t="s">
        <v>130</v>
      </c>
      <c r="B112" s="348" t="s">
        <v>131</v>
      </c>
      <c r="C112" s="348" t="s">
        <v>131</v>
      </c>
      <c r="D112" s="185" t="s">
        <v>38</v>
      </c>
      <c r="E112" s="141">
        <v>140</v>
      </c>
      <c r="F112" s="239" t="s">
        <v>127</v>
      </c>
      <c r="G112" s="230" t="s">
        <v>100</v>
      </c>
      <c r="H112" s="92"/>
      <c r="I112" s="217">
        <v>1249</v>
      </c>
      <c r="J112" s="218">
        <v>1599</v>
      </c>
      <c r="K112" s="237" t="str">
        <f t="shared" si="3"/>
        <v/>
      </c>
    </row>
    <row r="113" spans="1:11" s="42" customFormat="1" ht="24" customHeight="1" x14ac:dyDescent="0.25">
      <c r="A113" s="91" t="s">
        <v>130</v>
      </c>
      <c r="B113" s="348" t="s">
        <v>131</v>
      </c>
      <c r="C113" s="348" t="s">
        <v>131</v>
      </c>
      <c r="D113" s="185" t="s">
        <v>38</v>
      </c>
      <c r="E113" s="141">
        <v>130</v>
      </c>
      <c r="F113" s="239" t="s">
        <v>127</v>
      </c>
      <c r="G113" s="230" t="s">
        <v>100</v>
      </c>
      <c r="H113" s="92"/>
      <c r="I113" s="217">
        <v>1249</v>
      </c>
      <c r="J113" s="218">
        <v>1599</v>
      </c>
      <c r="K113" s="237" t="str">
        <f t="shared" si="3"/>
        <v/>
      </c>
    </row>
    <row r="114" spans="1:11" s="42" customFormat="1" ht="24" customHeight="1" x14ac:dyDescent="0.25">
      <c r="A114" s="91"/>
      <c r="B114" s="348"/>
      <c r="C114" s="348"/>
      <c r="D114" s="185"/>
      <c r="E114" s="141"/>
      <c r="F114" s="239"/>
      <c r="G114" s="230"/>
      <c r="H114" s="92"/>
      <c r="I114" s="217"/>
      <c r="J114" s="218"/>
      <c r="K114" s="237" t="str">
        <f t="shared" si="3"/>
        <v/>
      </c>
    </row>
    <row r="115" spans="1:11" s="42" customFormat="1" ht="24" customHeight="1" x14ac:dyDescent="0.25">
      <c r="A115" s="184" t="s">
        <v>132</v>
      </c>
      <c r="B115" s="348" t="s">
        <v>133</v>
      </c>
      <c r="C115" s="348" t="s">
        <v>133</v>
      </c>
      <c r="D115" s="185" t="s">
        <v>38</v>
      </c>
      <c r="E115" s="141">
        <v>160</v>
      </c>
      <c r="F115" s="239" t="s">
        <v>127</v>
      </c>
      <c r="G115" s="230" t="s">
        <v>103</v>
      </c>
      <c r="H115" s="92"/>
      <c r="I115" s="217">
        <v>1249</v>
      </c>
      <c r="J115" s="218">
        <v>1599</v>
      </c>
      <c r="K115" s="237" t="str">
        <f t="shared" si="3"/>
        <v/>
      </c>
    </row>
    <row r="116" spans="1:11" s="42" customFormat="1" ht="24" customHeight="1" x14ac:dyDescent="0.25">
      <c r="A116" s="184" t="s">
        <v>132</v>
      </c>
      <c r="B116" s="348" t="s">
        <v>133</v>
      </c>
      <c r="C116" s="348" t="s">
        <v>133</v>
      </c>
      <c r="D116" s="185" t="s">
        <v>38</v>
      </c>
      <c r="E116" s="141">
        <v>150</v>
      </c>
      <c r="F116" s="239" t="s">
        <v>127</v>
      </c>
      <c r="G116" s="230" t="s">
        <v>103</v>
      </c>
      <c r="H116" s="92"/>
      <c r="I116" s="217">
        <v>1249</v>
      </c>
      <c r="J116" s="218">
        <v>1599</v>
      </c>
      <c r="K116" s="237" t="str">
        <f t="shared" si="3"/>
        <v/>
      </c>
    </row>
    <row r="117" spans="1:11" s="42" customFormat="1" ht="24" customHeight="1" x14ac:dyDescent="0.25">
      <c r="A117" s="184" t="s">
        <v>132</v>
      </c>
      <c r="B117" s="348" t="s">
        <v>133</v>
      </c>
      <c r="C117" s="348" t="s">
        <v>133</v>
      </c>
      <c r="D117" s="185" t="s">
        <v>38</v>
      </c>
      <c r="E117" s="141">
        <v>140</v>
      </c>
      <c r="F117" s="239" t="s">
        <v>127</v>
      </c>
      <c r="G117" s="230" t="s">
        <v>103</v>
      </c>
      <c r="H117" s="92"/>
      <c r="I117" s="217">
        <v>1249</v>
      </c>
      <c r="J117" s="218">
        <v>1599</v>
      </c>
      <c r="K117" s="237" t="str">
        <f t="shared" si="3"/>
        <v/>
      </c>
    </row>
    <row r="118" spans="1:11" s="42" customFormat="1" ht="24" customHeight="1" x14ac:dyDescent="0.25">
      <c r="A118" s="184" t="s">
        <v>132</v>
      </c>
      <c r="B118" s="348" t="s">
        <v>133</v>
      </c>
      <c r="C118" s="348" t="s">
        <v>133</v>
      </c>
      <c r="D118" s="185" t="s">
        <v>38</v>
      </c>
      <c r="E118" s="141">
        <v>130</v>
      </c>
      <c r="F118" s="264" t="s">
        <v>127</v>
      </c>
      <c r="G118" s="230" t="s">
        <v>103</v>
      </c>
      <c r="H118" s="92"/>
      <c r="I118" s="217">
        <v>1249</v>
      </c>
      <c r="J118" s="218">
        <v>1599</v>
      </c>
      <c r="K118" s="237" t="str">
        <f>IF(H118&gt;0,H118*I118,"")</f>
        <v/>
      </c>
    </row>
    <row r="119" spans="1:11" s="42" customFormat="1" ht="24" customHeight="1" x14ac:dyDescent="0.25">
      <c r="A119" s="184"/>
      <c r="B119" s="348"/>
      <c r="C119" s="348"/>
      <c r="D119" s="185"/>
      <c r="E119" s="141"/>
      <c r="F119" s="264"/>
      <c r="G119" s="230"/>
      <c r="H119" s="92"/>
      <c r="I119" s="217"/>
      <c r="J119" s="218"/>
      <c r="K119" s="237" t="str">
        <f>IF(H119&gt;0,H119*I119,"")</f>
        <v/>
      </c>
    </row>
    <row r="120" spans="1:11" s="42" customFormat="1" ht="24" customHeight="1" x14ac:dyDescent="0.25">
      <c r="A120" s="265" t="s">
        <v>134</v>
      </c>
      <c r="B120" s="350" t="s">
        <v>135</v>
      </c>
      <c r="C120" s="350" t="s">
        <v>135</v>
      </c>
      <c r="D120" s="266" t="s">
        <v>38</v>
      </c>
      <c r="E120" s="141">
        <v>120</v>
      </c>
      <c r="F120" s="267" t="s">
        <v>136</v>
      </c>
      <c r="G120" s="268" t="s">
        <v>100</v>
      </c>
      <c r="H120" s="97"/>
      <c r="I120" s="217">
        <v>1199</v>
      </c>
      <c r="J120" s="218">
        <v>1599</v>
      </c>
      <c r="K120" s="237" t="str">
        <f t="shared" ref="K120" si="4">IF(H120&gt;0,H120*I120,"")</f>
        <v/>
      </c>
    </row>
    <row r="121" spans="1:11" s="42" customFormat="1" ht="24" customHeight="1" x14ac:dyDescent="0.25">
      <c r="A121" s="184" t="s">
        <v>134</v>
      </c>
      <c r="B121" s="348" t="s">
        <v>135</v>
      </c>
      <c r="C121" s="348" t="s">
        <v>135</v>
      </c>
      <c r="D121" s="185" t="s">
        <v>38</v>
      </c>
      <c r="E121" s="141">
        <v>110</v>
      </c>
      <c r="F121" s="239" t="s">
        <v>136</v>
      </c>
      <c r="G121" s="230" t="s">
        <v>100</v>
      </c>
      <c r="H121" s="92"/>
      <c r="I121" s="217">
        <v>1199</v>
      </c>
      <c r="J121" s="218">
        <v>1599</v>
      </c>
      <c r="K121" s="237" t="str">
        <f t="shared" si="3"/>
        <v/>
      </c>
    </row>
    <row r="122" spans="1:11" s="42" customFormat="1" ht="24" customHeight="1" x14ac:dyDescent="0.25">
      <c r="A122" s="91" t="s">
        <v>137</v>
      </c>
      <c r="B122" s="348" t="s">
        <v>138</v>
      </c>
      <c r="C122" s="348" t="s">
        <v>138</v>
      </c>
      <c r="D122" s="185" t="s">
        <v>38</v>
      </c>
      <c r="E122" s="141">
        <v>120</v>
      </c>
      <c r="F122" s="239" t="s">
        <v>136</v>
      </c>
      <c r="G122" s="230" t="s">
        <v>123</v>
      </c>
      <c r="H122" s="92"/>
      <c r="I122" s="217">
        <v>1199</v>
      </c>
      <c r="J122" s="218">
        <v>1599</v>
      </c>
      <c r="K122" s="237" t="str">
        <f t="shared" ref="K122" si="5">IF(H122&gt;0,H122*I122,"")</f>
        <v/>
      </c>
    </row>
    <row r="123" spans="1:11" s="42" customFormat="1" ht="24" customHeight="1" x14ac:dyDescent="0.25">
      <c r="A123" s="269" t="s">
        <v>137</v>
      </c>
      <c r="B123" s="350" t="s">
        <v>138</v>
      </c>
      <c r="C123" s="350" t="s">
        <v>138</v>
      </c>
      <c r="D123" s="266" t="s">
        <v>38</v>
      </c>
      <c r="E123" s="141">
        <v>110</v>
      </c>
      <c r="F123" s="267" t="s">
        <v>136</v>
      </c>
      <c r="G123" s="268" t="s">
        <v>123</v>
      </c>
      <c r="H123" s="92"/>
      <c r="I123" s="217">
        <v>1199</v>
      </c>
      <c r="J123" s="218">
        <v>1599</v>
      </c>
      <c r="K123" s="237" t="str">
        <f>IF(H123&gt;0,H123*I123,"")</f>
        <v/>
      </c>
    </row>
    <row r="124" spans="1:11" s="42" customFormat="1" ht="24" customHeight="1" x14ac:dyDescent="0.25">
      <c r="A124" s="184"/>
      <c r="B124" s="348"/>
      <c r="C124" s="348"/>
      <c r="D124" s="185"/>
      <c r="E124" s="141"/>
      <c r="F124" s="239"/>
      <c r="G124" s="230"/>
      <c r="H124" s="92"/>
      <c r="I124" s="217"/>
      <c r="J124" s="218"/>
      <c r="K124" s="237" t="str">
        <f t="shared" ref="K124:K126" si="6">IF(H124&gt;0,H124*I124,"")</f>
        <v/>
      </c>
    </row>
    <row r="125" spans="1:11" s="42" customFormat="1" ht="43.2" customHeight="1" x14ac:dyDescent="0.25">
      <c r="A125" s="184" t="s">
        <v>139</v>
      </c>
      <c r="B125" s="348" t="s">
        <v>140</v>
      </c>
      <c r="C125" s="348" t="s">
        <v>140</v>
      </c>
      <c r="D125" s="185" t="s">
        <v>141</v>
      </c>
      <c r="E125" s="141"/>
      <c r="F125" s="184" t="s">
        <v>142</v>
      </c>
      <c r="G125" s="270" t="s">
        <v>143</v>
      </c>
      <c r="H125" s="92"/>
      <c r="I125" s="217">
        <v>109</v>
      </c>
      <c r="J125" s="218">
        <v>199</v>
      </c>
      <c r="K125" s="237" t="str">
        <f t="shared" si="6"/>
        <v/>
      </c>
    </row>
    <row r="126" spans="1:11" s="42" customFormat="1" ht="44.4" customHeight="1" x14ac:dyDescent="0.25">
      <c r="A126" s="184" t="s">
        <v>144</v>
      </c>
      <c r="B126" s="348" t="s">
        <v>145</v>
      </c>
      <c r="C126" s="348" t="s">
        <v>145</v>
      </c>
      <c r="D126" s="185" t="s">
        <v>141</v>
      </c>
      <c r="E126" s="141"/>
      <c r="F126" s="184" t="s">
        <v>146</v>
      </c>
      <c r="G126" s="270" t="s">
        <v>143</v>
      </c>
      <c r="H126" s="92"/>
      <c r="I126" s="217">
        <v>109</v>
      </c>
      <c r="J126" s="218">
        <v>199</v>
      </c>
      <c r="K126" s="237" t="str">
        <f t="shared" si="6"/>
        <v/>
      </c>
    </row>
    <row r="127" spans="1:11" s="42" customFormat="1" ht="52.95" customHeight="1" x14ac:dyDescent="0.25">
      <c r="A127" s="184" t="s">
        <v>147</v>
      </c>
      <c r="B127" s="348" t="s">
        <v>148</v>
      </c>
      <c r="C127" s="348" t="s">
        <v>148</v>
      </c>
      <c r="D127" s="185" t="s">
        <v>141</v>
      </c>
      <c r="E127" s="141"/>
      <c r="F127" s="184" t="s">
        <v>149</v>
      </c>
      <c r="G127" s="270" t="s">
        <v>150</v>
      </c>
      <c r="H127" s="92"/>
      <c r="I127" s="217">
        <v>109</v>
      </c>
      <c r="J127" s="218">
        <v>199</v>
      </c>
      <c r="K127" s="237" t="str">
        <f t="shared" ref="K127:K128" si="7">IF(H127&gt;0,H127*I127,"")</f>
        <v/>
      </c>
    </row>
    <row r="128" spans="1:11" s="42" customFormat="1" ht="38.4" customHeight="1" x14ac:dyDescent="0.25">
      <c r="A128" s="184" t="s">
        <v>151</v>
      </c>
      <c r="B128" s="348" t="s">
        <v>145</v>
      </c>
      <c r="C128" s="348" t="s">
        <v>145</v>
      </c>
      <c r="D128" s="185" t="s">
        <v>141</v>
      </c>
      <c r="E128" s="141"/>
      <c r="F128" s="184" t="s">
        <v>152</v>
      </c>
      <c r="G128" s="270" t="s">
        <v>150</v>
      </c>
      <c r="H128" s="92"/>
      <c r="I128" s="217">
        <v>109</v>
      </c>
      <c r="J128" s="218">
        <v>199</v>
      </c>
      <c r="K128" s="237" t="str">
        <f t="shared" si="7"/>
        <v/>
      </c>
    </row>
    <row r="129" spans="1:13" s="42" customFormat="1" ht="55.2" customHeight="1" x14ac:dyDescent="0.25">
      <c r="A129" s="184" t="s">
        <v>153</v>
      </c>
      <c r="B129" s="348" t="s">
        <v>154</v>
      </c>
      <c r="C129" s="348" t="s">
        <v>154</v>
      </c>
      <c r="D129" s="185" t="s">
        <v>141</v>
      </c>
      <c r="E129" s="141"/>
      <c r="F129" s="184" t="s">
        <v>155</v>
      </c>
      <c r="G129" s="270" t="s">
        <v>156</v>
      </c>
      <c r="H129" s="92"/>
      <c r="I129" s="217">
        <v>49</v>
      </c>
      <c r="J129" s="218">
        <v>79</v>
      </c>
      <c r="K129" s="237" t="str">
        <f t="shared" ref="K129:K130" si="8">IF(H129&gt;0,H129*I129,"")</f>
        <v/>
      </c>
    </row>
    <row r="130" spans="1:13" s="42" customFormat="1" ht="48" customHeight="1" x14ac:dyDescent="0.25">
      <c r="A130" s="184" t="s">
        <v>157</v>
      </c>
      <c r="B130" s="348" t="s">
        <v>158</v>
      </c>
      <c r="C130" s="348" t="s">
        <v>158</v>
      </c>
      <c r="D130" s="185" t="s">
        <v>141</v>
      </c>
      <c r="E130" s="141"/>
      <c r="F130" s="239"/>
      <c r="G130" s="270" t="s">
        <v>156</v>
      </c>
      <c r="H130" s="92"/>
      <c r="I130" s="217">
        <v>49</v>
      </c>
      <c r="J130" s="218">
        <v>79</v>
      </c>
      <c r="K130" s="237" t="str">
        <f t="shared" si="8"/>
        <v/>
      </c>
    </row>
    <row r="131" spans="1:13" s="38" customFormat="1" ht="45" customHeight="1" x14ac:dyDescent="0.25">
      <c r="A131" s="184" t="s">
        <v>159</v>
      </c>
      <c r="B131" s="348" t="s">
        <v>160</v>
      </c>
      <c r="C131" s="348" t="s">
        <v>160</v>
      </c>
      <c r="D131" s="185" t="s">
        <v>161</v>
      </c>
      <c r="E131" s="141"/>
      <c r="F131" s="264"/>
      <c r="G131" s="230"/>
      <c r="H131" s="92"/>
      <c r="I131" s="217">
        <v>229</v>
      </c>
      <c r="J131" s="218">
        <v>349</v>
      </c>
      <c r="K131" s="237" t="str">
        <f>IF(H131&gt;0,H131*I131,"")</f>
        <v/>
      </c>
      <c r="L131" s="23"/>
      <c r="M131" s="23"/>
    </row>
    <row r="132" spans="1:13" s="55" customFormat="1" ht="27.75" customHeight="1" thickBot="1" x14ac:dyDescent="0.3">
      <c r="A132" s="256"/>
      <c r="B132" s="257"/>
      <c r="C132" s="258"/>
      <c r="D132" s="259"/>
      <c r="E132" s="356" t="s">
        <v>162</v>
      </c>
      <c r="F132" s="356"/>
      <c r="G132" s="356"/>
      <c r="H132" s="260">
        <f>SUM(H7:H131)</f>
        <v>0</v>
      </c>
      <c r="I132" s="261"/>
      <c r="J132" s="262"/>
      <c r="K132" s="263">
        <f>SUM(K7:K131)</f>
        <v>0</v>
      </c>
    </row>
    <row r="133" spans="1:13" ht="17.25" customHeight="1" x14ac:dyDescent="0.25">
      <c r="A133" s="56"/>
      <c r="B133" s="56"/>
      <c r="C133" s="56"/>
      <c r="D133" s="56"/>
      <c r="E133" s="56"/>
      <c r="F133" s="56"/>
      <c r="H133" s="357"/>
      <c r="I133" s="357"/>
      <c r="J133" s="357"/>
      <c r="K133" s="357"/>
    </row>
    <row r="134" spans="1:13" ht="17.25" customHeight="1" x14ac:dyDescent="0.25">
      <c r="A134" s="358"/>
      <c r="B134" s="358"/>
      <c r="C134" s="358"/>
      <c r="D134" s="358"/>
      <c r="E134" s="358"/>
      <c r="F134" s="358"/>
    </row>
    <row r="135" spans="1:13" ht="17.25" customHeight="1" x14ac:dyDescent="0.25">
      <c r="A135" s="56"/>
      <c r="B135" s="56"/>
      <c r="C135" s="56"/>
      <c r="D135" s="56"/>
      <c r="E135" s="56"/>
      <c r="F135" s="56"/>
    </row>
    <row r="136" spans="1:13" ht="17.25" customHeight="1" x14ac:dyDescent="0.25">
      <c r="A136" s="328"/>
      <c r="B136" s="329"/>
      <c r="C136" s="329"/>
      <c r="D136" s="58"/>
      <c r="E136" s="59"/>
      <c r="F136" s="60"/>
      <c r="G136" s="60"/>
    </row>
    <row r="137" spans="1:13" ht="17.25" customHeight="1" x14ac:dyDescent="0.25">
      <c r="A137" s="330"/>
      <c r="B137" s="331"/>
      <c r="C137" s="331"/>
      <c r="D137" s="61"/>
      <c r="E137" s="62"/>
      <c r="F137" s="60"/>
      <c r="G137" s="60"/>
    </row>
    <row r="138" spans="1:13" ht="17.25" customHeight="1" x14ac:dyDescent="0.25">
      <c r="A138" s="56"/>
      <c r="B138" s="56"/>
      <c r="C138" s="56"/>
      <c r="D138" s="56"/>
      <c r="E138" s="56"/>
      <c r="F138" s="56"/>
    </row>
    <row r="139" spans="1:13" ht="17.25" customHeight="1" x14ac:dyDescent="0.25">
      <c r="A139" s="56"/>
      <c r="B139" s="56"/>
      <c r="C139" s="56"/>
      <c r="D139" s="56"/>
      <c r="E139" s="56"/>
      <c r="F139" s="56"/>
    </row>
  </sheetData>
  <protectedRanges>
    <protectedRange sqref="B5:F5" name="Bereich1_3_1"/>
    <protectedRange sqref="B134:F134" name="Bereich1_4"/>
  </protectedRanges>
  <autoFilter ref="A4:J132">
    <filterColumn colId="1" showButton="0"/>
    <filterColumn colId="3" showButton="0"/>
    <filterColumn colId="8" showButton="0"/>
  </autoFilter>
  <mergeCells count="130">
    <mergeCell ref="E132:G132"/>
    <mergeCell ref="H133:K133"/>
    <mergeCell ref="A134:F134"/>
    <mergeCell ref="A136:C137"/>
    <mergeCell ref="B7:C7"/>
    <mergeCell ref="B10:C10"/>
    <mergeCell ref="B11:C11"/>
    <mergeCell ref="B12:C12"/>
    <mergeCell ref="B13:C13"/>
    <mergeCell ref="B14:C14"/>
    <mergeCell ref="B15:C15"/>
    <mergeCell ref="B8:C8"/>
    <mergeCell ref="B9:C9"/>
    <mergeCell ref="B20:C20"/>
    <mergeCell ref="B21:C21"/>
    <mergeCell ref="B22:C22"/>
    <mergeCell ref="B23:C23"/>
    <mergeCell ref="B24:C24"/>
    <mergeCell ref="B45:C45"/>
    <mergeCell ref="B46:C46"/>
    <mergeCell ref="B47:C47"/>
    <mergeCell ref="B48:C48"/>
    <mergeCell ref="B43:C43"/>
    <mergeCell ref="B44:C44"/>
    <mergeCell ref="B16:C16"/>
    <mergeCell ref="B17:C17"/>
    <mergeCell ref="B18:C18"/>
    <mergeCell ref="B19:C19"/>
    <mergeCell ref="B31:C31"/>
    <mergeCell ref="B32:C32"/>
    <mergeCell ref="B33:C33"/>
    <mergeCell ref="B34:C34"/>
    <mergeCell ref="B35:C35"/>
    <mergeCell ref="B37:C37"/>
    <mergeCell ref="B38:C38"/>
    <mergeCell ref="B39:C39"/>
    <mergeCell ref="B40:C40"/>
    <mergeCell ref="B41:C41"/>
    <mergeCell ref="B42:C42"/>
    <mergeCell ref="B36:C36"/>
    <mergeCell ref="B25:C25"/>
    <mergeCell ref="B26:C26"/>
    <mergeCell ref="B27:C27"/>
    <mergeCell ref="B28:C28"/>
    <mergeCell ref="B29:C29"/>
    <mergeCell ref="B30:C30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66:C66"/>
    <mergeCell ref="B67:C67"/>
    <mergeCell ref="B69:C69"/>
    <mergeCell ref="B70:C70"/>
    <mergeCell ref="B71:C71"/>
    <mergeCell ref="B72:C72"/>
    <mergeCell ref="B68:C68"/>
    <mergeCell ref="B61:C61"/>
    <mergeCell ref="B62:C62"/>
    <mergeCell ref="B63:C63"/>
    <mergeCell ref="B64:C64"/>
    <mergeCell ref="B65:C65"/>
    <mergeCell ref="B79:C79"/>
    <mergeCell ref="B80:C80"/>
    <mergeCell ref="B81:C81"/>
    <mergeCell ref="B83:C83"/>
    <mergeCell ref="B84:C84"/>
    <mergeCell ref="B85:C85"/>
    <mergeCell ref="B73:C73"/>
    <mergeCell ref="B74:C74"/>
    <mergeCell ref="B75:C75"/>
    <mergeCell ref="B76:C76"/>
    <mergeCell ref="B77:C77"/>
    <mergeCell ref="B78:C78"/>
    <mergeCell ref="B98:C98"/>
    <mergeCell ref="B99:C99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108:C108"/>
    <mergeCell ref="B109:C109"/>
    <mergeCell ref="B110:C110"/>
    <mergeCell ref="B111:C111"/>
    <mergeCell ref="B101:C101"/>
    <mergeCell ref="B102:C102"/>
    <mergeCell ref="B103:C103"/>
    <mergeCell ref="B105:C105"/>
    <mergeCell ref="B100:C100"/>
    <mergeCell ref="B104:C104"/>
    <mergeCell ref="A2:K3"/>
    <mergeCell ref="B122:C122"/>
    <mergeCell ref="B131:C131"/>
    <mergeCell ref="B124:C124"/>
    <mergeCell ref="B4:C4"/>
    <mergeCell ref="B128:C128"/>
    <mergeCell ref="B129:C129"/>
    <mergeCell ref="B130:C130"/>
    <mergeCell ref="B125:C125"/>
    <mergeCell ref="B126:C126"/>
    <mergeCell ref="B127:C127"/>
    <mergeCell ref="B118:C118"/>
    <mergeCell ref="B119:C119"/>
    <mergeCell ref="B121:C121"/>
    <mergeCell ref="B123:C123"/>
    <mergeCell ref="B120:C120"/>
    <mergeCell ref="B112:C112"/>
    <mergeCell ref="B113:C113"/>
    <mergeCell ref="B114:C114"/>
    <mergeCell ref="B115:C115"/>
    <mergeCell ref="B116:C116"/>
    <mergeCell ref="B117:C117"/>
    <mergeCell ref="B106:C106"/>
    <mergeCell ref="B107:C107"/>
  </mergeCells>
  <pageMargins left="0.62992125984251968" right="0.62992125984251968" top="0.55118110236220474" bottom="0.35433070866141736" header="0.11811023622047245" footer="0.11811023622047245"/>
  <pageSetup paperSize="9" scale="32" fitToWidth="0" fitToHeight="0" orientation="portrait" r:id="rId1"/>
  <headerFooter alignWithMargins="0">
    <oddFooter>&amp;Rpage &amp;P / &amp;N</oddFooter>
  </headerFooter>
  <rowBreaks count="2" manualBreakCount="2">
    <brk id="54" max="16383" man="1"/>
    <brk id="11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M39"/>
  <sheetViews>
    <sheetView view="pageBreakPreview" topLeftCell="A2" zoomScale="50" zoomScaleNormal="85" zoomScaleSheetLayoutView="50" zoomScalePageLayoutView="90" workbookViewId="0">
      <selection activeCell="H20" sqref="H20:H24"/>
    </sheetView>
  </sheetViews>
  <sheetFormatPr defaultColWidth="11.44140625" defaultRowHeight="17.25" customHeight="1" x14ac:dyDescent="0.25"/>
  <cols>
    <col min="1" max="1" width="39.88671875" style="24" customWidth="1"/>
    <col min="2" max="2" width="8" style="24" customWidth="1"/>
    <col min="3" max="3" width="67.88671875" style="24" customWidth="1"/>
    <col min="4" max="4" width="34.6640625" style="24" customWidth="1"/>
    <col min="5" max="5" width="10.5546875" style="24" customWidth="1"/>
    <col min="6" max="6" width="42" style="24" customWidth="1"/>
    <col min="7" max="7" width="23" style="24" customWidth="1"/>
    <col min="8" max="8" width="19" style="28" customWidth="1"/>
    <col min="9" max="9" width="21.44140625" style="28" customWidth="1"/>
    <col min="10" max="10" width="22.88671875" style="134" customWidth="1"/>
    <col min="11" max="11" width="32" style="145" customWidth="1"/>
    <col min="12" max="16384" width="11.44140625" style="24"/>
  </cols>
  <sheetData>
    <row r="1" spans="1:13" ht="30.75" hidden="1" customHeight="1" x14ac:dyDescent="0.25">
      <c r="A1" s="21"/>
      <c r="B1" s="21"/>
      <c r="C1" s="21"/>
      <c r="D1" s="21"/>
      <c r="E1" s="21"/>
      <c r="F1" s="21"/>
      <c r="G1" s="21"/>
      <c r="H1" s="22"/>
      <c r="I1" s="22"/>
      <c r="J1" s="133"/>
      <c r="K1" s="142"/>
    </row>
    <row r="2" spans="1:13" ht="33.6" customHeight="1" x14ac:dyDescent="0.25">
      <c r="A2" s="346" t="s">
        <v>163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</row>
    <row r="3" spans="1:13" ht="42.6" customHeight="1" x14ac:dyDescent="0.25">
      <c r="A3" s="347"/>
      <c r="B3" s="347"/>
      <c r="C3" s="347"/>
      <c r="D3" s="347"/>
      <c r="E3" s="347"/>
      <c r="F3" s="347"/>
      <c r="G3" s="347"/>
      <c r="H3" s="347"/>
      <c r="I3" s="347"/>
      <c r="J3" s="347"/>
      <c r="K3" s="347"/>
    </row>
    <row r="4" spans="1:13" s="36" customFormat="1" ht="42" customHeight="1" x14ac:dyDescent="0.25">
      <c r="A4" s="34" t="s">
        <v>25</v>
      </c>
      <c r="B4" s="349" t="s">
        <v>26</v>
      </c>
      <c r="C4" s="349"/>
      <c r="D4" s="34" t="s">
        <v>27</v>
      </c>
      <c r="E4" s="34" t="s">
        <v>28</v>
      </c>
      <c r="F4" s="35" t="s">
        <v>164</v>
      </c>
      <c r="G4" s="35" t="s">
        <v>30</v>
      </c>
      <c r="H4" s="35" t="s">
        <v>31</v>
      </c>
      <c r="I4" s="35" t="s">
        <v>32</v>
      </c>
      <c r="J4" s="135" t="s">
        <v>33</v>
      </c>
      <c r="K4" s="135" t="s">
        <v>34</v>
      </c>
    </row>
    <row r="5" spans="1:13" s="38" customFormat="1" ht="6.75" customHeight="1" x14ac:dyDescent="0.25">
      <c r="A5" s="37"/>
      <c r="D5" s="39"/>
      <c r="E5" s="39"/>
      <c r="F5" s="40"/>
      <c r="H5" s="41"/>
      <c r="I5" s="41"/>
      <c r="J5" s="136"/>
      <c r="K5" s="136"/>
      <c r="L5" s="23"/>
      <c r="M5" s="23"/>
    </row>
    <row r="6" spans="1:13" s="36" customFormat="1" ht="28.5" customHeight="1" x14ac:dyDescent="0.25">
      <c r="A6" s="63"/>
      <c r="B6" s="64"/>
      <c r="C6" s="64"/>
      <c r="D6" s="64"/>
      <c r="E6" s="64"/>
      <c r="F6" s="64"/>
      <c r="G6" s="64"/>
      <c r="H6" s="65"/>
      <c r="I6" s="65"/>
      <c r="J6" s="150"/>
      <c r="K6" s="143"/>
    </row>
    <row r="7" spans="1:13" s="42" customFormat="1" ht="24" customHeight="1" x14ac:dyDescent="0.25">
      <c r="A7" s="91" t="s">
        <v>165</v>
      </c>
      <c r="B7" s="348" t="s">
        <v>166</v>
      </c>
      <c r="C7" s="348" t="s">
        <v>166</v>
      </c>
      <c r="D7" s="185" t="s">
        <v>167</v>
      </c>
      <c r="E7" s="138"/>
      <c r="F7" s="235" t="s">
        <v>168</v>
      </c>
      <c r="G7" s="230"/>
      <c r="H7" s="92"/>
      <c r="I7" s="218">
        <v>1899</v>
      </c>
      <c r="J7" s="218">
        <v>1899</v>
      </c>
      <c r="K7" s="237" t="str">
        <f>IF(H7&gt;0,H7*I7,"")</f>
        <v/>
      </c>
    </row>
    <row r="8" spans="1:13" s="42" customFormat="1" ht="24" customHeight="1" x14ac:dyDescent="0.25">
      <c r="A8" s="91" t="s">
        <v>169</v>
      </c>
      <c r="B8" s="348" t="s">
        <v>170</v>
      </c>
      <c r="C8" s="348" t="s">
        <v>170</v>
      </c>
      <c r="D8" s="185" t="s">
        <v>167</v>
      </c>
      <c r="E8" s="138"/>
      <c r="F8" s="235" t="s">
        <v>171</v>
      </c>
      <c r="G8" s="230"/>
      <c r="H8" s="92"/>
      <c r="I8" s="218">
        <v>1899</v>
      </c>
      <c r="J8" s="218">
        <v>1899</v>
      </c>
      <c r="K8" s="237" t="str">
        <f t="shared" ref="K8:K31" si="0">IF(H8&gt;0,H8*I8,"")</f>
        <v/>
      </c>
    </row>
    <row r="9" spans="1:13" s="42" customFormat="1" ht="24" customHeight="1" x14ac:dyDescent="0.25">
      <c r="A9" s="91" t="s">
        <v>551</v>
      </c>
      <c r="B9" s="353" t="s">
        <v>550</v>
      </c>
      <c r="C9" s="354"/>
      <c r="D9" s="185" t="s">
        <v>167</v>
      </c>
      <c r="E9" s="138"/>
      <c r="F9" s="235" t="s">
        <v>552</v>
      </c>
      <c r="G9" s="230"/>
      <c r="H9" s="92"/>
      <c r="I9" s="218">
        <v>1899</v>
      </c>
      <c r="J9" s="218">
        <v>1899</v>
      </c>
      <c r="K9" s="237" t="str">
        <f t="shared" si="0"/>
        <v/>
      </c>
    </row>
    <row r="10" spans="1:13" s="42" customFormat="1" ht="24" customHeight="1" x14ac:dyDescent="0.25">
      <c r="A10" s="91" t="s">
        <v>172</v>
      </c>
      <c r="B10" s="348" t="s">
        <v>173</v>
      </c>
      <c r="C10" s="348" t="s">
        <v>173</v>
      </c>
      <c r="D10" s="185" t="s">
        <v>167</v>
      </c>
      <c r="E10" s="138"/>
      <c r="F10" s="235" t="s">
        <v>174</v>
      </c>
      <c r="G10" s="230"/>
      <c r="H10" s="92"/>
      <c r="I10" s="218">
        <v>899</v>
      </c>
      <c r="J10" s="217">
        <v>1349</v>
      </c>
      <c r="K10" s="237" t="str">
        <f t="shared" si="0"/>
        <v/>
      </c>
    </row>
    <row r="11" spans="1:13" s="42" customFormat="1" ht="24" customHeight="1" x14ac:dyDescent="0.25">
      <c r="A11" s="91" t="s">
        <v>175</v>
      </c>
      <c r="B11" s="348" t="s">
        <v>176</v>
      </c>
      <c r="C11" s="348" t="s">
        <v>176</v>
      </c>
      <c r="D11" s="185" t="s">
        <v>167</v>
      </c>
      <c r="E11" s="138"/>
      <c r="F11" s="235" t="s">
        <v>177</v>
      </c>
      <c r="G11" s="230"/>
      <c r="H11" s="92"/>
      <c r="I11" s="218">
        <v>799</v>
      </c>
      <c r="J11" s="217">
        <v>1199</v>
      </c>
      <c r="K11" s="237" t="str">
        <f t="shared" si="0"/>
        <v/>
      </c>
    </row>
    <row r="12" spans="1:13" s="42" customFormat="1" ht="24" customHeight="1" x14ac:dyDescent="0.25">
      <c r="A12" s="184" t="s">
        <v>178</v>
      </c>
      <c r="B12" s="348" t="s">
        <v>179</v>
      </c>
      <c r="C12" s="348" t="s">
        <v>179</v>
      </c>
      <c r="D12" s="185" t="s">
        <v>167</v>
      </c>
      <c r="E12" s="138"/>
      <c r="F12" s="235" t="s">
        <v>177</v>
      </c>
      <c r="G12" s="230"/>
      <c r="H12" s="92"/>
      <c r="I12" s="218">
        <v>649</v>
      </c>
      <c r="J12" s="217">
        <v>949</v>
      </c>
      <c r="K12" s="237" t="str">
        <f t="shared" si="0"/>
        <v/>
      </c>
    </row>
    <row r="13" spans="1:13" s="42" customFormat="1" ht="24" customHeight="1" x14ac:dyDescent="0.25">
      <c r="A13" s="184" t="s">
        <v>180</v>
      </c>
      <c r="B13" s="348" t="s">
        <v>181</v>
      </c>
      <c r="C13" s="348" t="s">
        <v>181</v>
      </c>
      <c r="D13" s="185" t="s">
        <v>167</v>
      </c>
      <c r="E13" s="238"/>
      <c r="F13" s="235" t="s">
        <v>182</v>
      </c>
      <c r="G13" s="230"/>
      <c r="H13" s="92"/>
      <c r="I13" s="218">
        <v>549</v>
      </c>
      <c r="J13" s="217">
        <v>749</v>
      </c>
      <c r="K13" s="237" t="str">
        <f t="shared" si="0"/>
        <v/>
      </c>
    </row>
    <row r="14" spans="1:13" s="42" customFormat="1" ht="24" customHeight="1" x14ac:dyDescent="0.25">
      <c r="A14" s="91" t="s">
        <v>183</v>
      </c>
      <c r="B14" s="348" t="s">
        <v>184</v>
      </c>
      <c r="C14" s="348" t="s">
        <v>184</v>
      </c>
      <c r="D14" s="185" t="s">
        <v>167</v>
      </c>
      <c r="E14" s="138"/>
      <c r="F14" s="235" t="s">
        <v>185</v>
      </c>
      <c r="G14" s="230"/>
      <c r="H14" s="92"/>
      <c r="I14" s="218">
        <v>359</v>
      </c>
      <c r="J14" s="217">
        <v>499</v>
      </c>
      <c r="K14" s="237" t="str">
        <f t="shared" si="0"/>
        <v/>
      </c>
    </row>
    <row r="15" spans="1:13" s="42" customFormat="1" ht="24" customHeight="1" x14ac:dyDescent="0.25">
      <c r="A15" s="91" t="s">
        <v>186</v>
      </c>
      <c r="B15" s="348" t="s">
        <v>187</v>
      </c>
      <c r="C15" s="348" t="s">
        <v>187</v>
      </c>
      <c r="D15" s="185" t="s">
        <v>188</v>
      </c>
      <c r="E15" s="138"/>
      <c r="F15" s="235" t="s">
        <v>185</v>
      </c>
      <c r="G15" s="230"/>
      <c r="H15" s="92"/>
      <c r="I15" s="218">
        <v>359</v>
      </c>
      <c r="J15" s="217">
        <v>499</v>
      </c>
      <c r="K15" s="237" t="str">
        <f t="shared" si="0"/>
        <v/>
      </c>
    </row>
    <row r="16" spans="1:13" s="42" customFormat="1" ht="24" customHeight="1" x14ac:dyDescent="0.25">
      <c r="A16" s="234" t="s">
        <v>189</v>
      </c>
      <c r="B16" s="360"/>
      <c r="C16" s="360"/>
      <c r="D16" s="232"/>
      <c r="E16" s="139"/>
      <c r="F16" s="236"/>
      <c r="G16" s="233"/>
      <c r="H16" s="233"/>
      <c r="I16" s="233"/>
      <c r="J16" s="233"/>
      <c r="K16" s="237" t="str">
        <f t="shared" si="0"/>
        <v/>
      </c>
    </row>
    <row r="17" spans="1:11" s="42" customFormat="1" ht="24" customHeight="1" x14ac:dyDescent="0.25">
      <c r="A17" s="184" t="s">
        <v>190</v>
      </c>
      <c r="B17" s="348" t="s">
        <v>191</v>
      </c>
      <c r="C17" s="348" t="s">
        <v>191</v>
      </c>
      <c r="D17" s="185"/>
      <c r="E17" s="155"/>
      <c r="F17" s="235" t="s">
        <v>192</v>
      </c>
      <c r="G17" s="230"/>
      <c r="H17" s="92"/>
      <c r="I17" s="218">
        <v>59</v>
      </c>
      <c r="J17" s="217">
        <v>99</v>
      </c>
      <c r="K17" s="237" t="str">
        <f t="shared" si="0"/>
        <v/>
      </c>
    </row>
    <row r="18" spans="1:11" s="42" customFormat="1" ht="24" customHeight="1" x14ac:dyDescent="0.25">
      <c r="A18" s="91" t="s">
        <v>193</v>
      </c>
      <c r="B18" s="348" t="s">
        <v>194</v>
      </c>
      <c r="C18" s="348" t="s">
        <v>194</v>
      </c>
      <c r="D18" s="185"/>
      <c r="E18" s="155"/>
      <c r="F18" s="235" t="s">
        <v>192</v>
      </c>
      <c r="G18" s="230"/>
      <c r="H18" s="92"/>
      <c r="I18" s="218">
        <v>59</v>
      </c>
      <c r="J18" s="217">
        <v>99</v>
      </c>
      <c r="K18" s="237" t="str">
        <f t="shared" si="0"/>
        <v/>
      </c>
    </row>
    <row r="19" spans="1:11" s="42" customFormat="1" ht="24" customHeight="1" x14ac:dyDescent="0.25">
      <c r="A19" s="184" t="s">
        <v>195</v>
      </c>
      <c r="B19" s="348" t="s">
        <v>196</v>
      </c>
      <c r="C19" s="348" t="s">
        <v>196</v>
      </c>
      <c r="D19" s="185"/>
      <c r="E19" s="238"/>
      <c r="F19" s="235" t="s">
        <v>192</v>
      </c>
      <c r="G19" s="230"/>
      <c r="H19" s="92"/>
      <c r="I19" s="218">
        <v>59</v>
      </c>
      <c r="J19" s="217">
        <v>99</v>
      </c>
      <c r="K19" s="237" t="str">
        <f t="shared" si="0"/>
        <v/>
      </c>
    </row>
    <row r="20" spans="1:11" s="42" customFormat="1" ht="24" customHeight="1" x14ac:dyDescent="0.25">
      <c r="A20" s="184" t="s">
        <v>197</v>
      </c>
      <c r="B20" s="348" t="s">
        <v>198</v>
      </c>
      <c r="C20" s="348" t="s">
        <v>198</v>
      </c>
      <c r="D20" s="185"/>
      <c r="E20" s="155"/>
      <c r="F20" s="235" t="s">
        <v>192</v>
      </c>
      <c r="G20" s="230"/>
      <c r="H20" s="92"/>
      <c r="I20" s="218">
        <v>59</v>
      </c>
      <c r="J20" s="217">
        <v>99</v>
      </c>
      <c r="K20" s="237" t="str">
        <f t="shared" si="0"/>
        <v/>
      </c>
    </row>
    <row r="21" spans="1:11" s="42" customFormat="1" ht="24" customHeight="1" x14ac:dyDescent="0.25">
      <c r="A21" s="184" t="s">
        <v>199</v>
      </c>
      <c r="B21" s="348" t="s">
        <v>200</v>
      </c>
      <c r="C21" s="348" t="s">
        <v>200</v>
      </c>
      <c r="D21" s="185"/>
      <c r="E21" s="238"/>
      <c r="F21" s="235" t="s">
        <v>192</v>
      </c>
      <c r="G21" s="230"/>
      <c r="H21" s="92"/>
      <c r="I21" s="218">
        <v>59</v>
      </c>
      <c r="J21" s="217">
        <v>99</v>
      </c>
      <c r="K21" s="237" t="str">
        <f t="shared" si="0"/>
        <v/>
      </c>
    </row>
    <row r="22" spans="1:11" s="42" customFormat="1" ht="24" customHeight="1" x14ac:dyDescent="0.25">
      <c r="A22" s="91" t="s">
        <v>201</v>
      </c>
      <c r="B22" s="348" t="s">
        <v>202</v>
      </c>
      <c r="C22" s="348" t="s">
        <v>202</v>
      </c>
      <c r="D22" s="185"/>
      <c r="E22" s="138"/>
      <c r="F22" s="235" t="s">
        <v>192</v>
      </c>
      <c r="G22" s="230"/>
      <c r="H22" s="92"/>
      <c r="I22" s="218">
        <v>59</v>
      </c>
      <c r="J22" s="217">
        <v>99</v>
      </c>
      <c r="K22" s="237" t="str">
        <f t="shared" si="0"/>
        <v/>
      </c>
    </row>
    <row r="23" spans="1:11" s="42" customFormat="1" ht="24" customHeight="1" x14ac:dyDescent="0.25">
      <c r="A23" s="184" t="s">
        <v>203</v>
      </c>
      <c r="B23" s="348" t="s">
        <v>204</v>
      </c>
      <c r="C23" s="348" t="s">
        <v>204</v>
      </c>
      <c r="D23" s="185"/>
      <c r="E23" s="138"/>
      <c r="F23" s="235" t="s">
        <v>192</v>
      </c>
      <c r="G23" s="230"/>
      <c r="H23" s="92"/>
      <c r="I23" s="218">
        <v>59</v>
      </c>
      <c r="J23" s="217">
        <v>99</v>
      </c>
      <c r="K23" s="237"/>
    </row>
    <row r="24" spans="1:11" s="42" customFormat="1" ht="24" customHeight="1" x14ac:dyDescent="0.25">
      <c r="A24" s="184" t="s">
        <v>205</v>
      </c>
      <c r="B24" s="348" t="s">
        <v>206</v>
      </c>
      <c r="C24" s="348" t="s">
        <v>206</v>
      </c>
      <c r="D24" s="185"/>
      <c r="E24" s="138"/>
      <c r="F24" s="235" t="s">
        <v>192</v>
      </c>
      <c r="G24" s="230"/>
      <c r="H24" s="92"/>
      <c r="I24" s="218">
        <v>59</v>
      </c>
      <c r="J24" s="217">
        <v>99</v>
      </c>
      <c r="K24" s="237" t="str">
        <f t="shared" si="0"/>
        <v/>
      </c>
    </row>
    <row r="25" spans="1:11" s="42" customFormat="1" ht="24" customHeight="1" x14ac:dyDescent="0.25">
      <c r="A25" s="91" t="s">
        <v>207</v>
      </c>
      <c r="B25" s="348" t="s">
        <v>208</v>
      </c>
      <c r="C25" s="348" t="s">
        <v>208</v>
      </c>
      <c r="D25" s="185"/>
      <c r="E25" s="138"/>
      <c r="F25" s="235" t="s">
        <v>192</v>
      </c>
      <c r="G25" s="230"/>
      <c r="H25" s="92"/>
      <c r="I25" s="218">
        <v>59</v>
      </c>
      <c r="J25" s="217">
        <v>99</v>
      </c>
      <c r="K25" s="237" t="str">
        <f t="shared" si="0"/>
        <v/>
      </c>
    </row>
    <row r="26" spans="1:11" s="42" customFormat="1" ht="24" customHeight="1" x14ac:dyDescent="0.25">
      <c r="A26" s="184" t="s">
        <v>209</v>
      </c>
      <c r="B26" s="348" t="s">
        <v>210</v>
      </c>
      <c r="C26" s="348" t="s">
        <v>210</v>
      </c>
      <c r="D26" s="185"/>
      <c r="E26" s="238"/>
      <c r="F26" s="235" t="s">
        <v>192</v>
      </c>
      <c r="G26" s="230"/>
      <c r="H26" s="92"/>
      <c r="I26" s="218">
        <v>59</v>
      </c>
      <c r="J26" s="217">
        <v>99</v>
      </c>
      <c r="K26" s="237" t="str">
        <f t="shared" si="0"/>
        <v/>
      </c>
    </row>
    <row r="27" spans="1:11" s="42" customFormat="1" ht="24" customHeight="1" x14ac:dyDescent="0.25">
      <c r="A27" s="91" t="s">
        <v>211</v>
      </c>
      <c r="B27" s="348" t="s">
        <v>212</v>
      </c>
      <c r="C27" s="348" t="s">
        <v>212</v>
      </c>
      <c r="D27" s="185"/>
      <c r="E27" s="141"/>
      <c r="F27" s="235" t="s">
        <v>192</v>
      </c>
      <c r="G27" s="230"/>
      <c r="H27" s="92"/>
      <c r="I27" s="218">
        <v>59</v>
      </c>
      <c r="J27" s="217">
        <v>99</v>
      </c>
      <c r="K27" s="237" t="str">
        <f t="shared" si="0"/>
        <v/>
      </c>
    </row>
    <row r="28" spans="1:11" s="42" customFormat="1" ht="24" customHeight="1" x14ac:dyDescent="0.25">
      <c r="A28" s="91" t="s">
        <v>213</v>
      </c>
      <c r="B28" s="348" t="s">
        <v>214</v>
      </c>
      <c r="C28" s="348" t="s">
        <v>214</v>
      </c>
      <c r="D28" s="185"/>
      <c r="E28" s="141"/>
      <c r="F28" s="235" t="s">
        <v>192</v>
      </c>
      <c r="G28" s="230"/>
      <c r="H28" s="92"/>
      <c r="I28" s="218">
        <v>59</v>
      </c>
      <c r="J28" s="217">
        <v>99</v>
      </c>
      <c r="K28" s="237" t="str">
        <f t="shared" si="0"/>
        <v/>
      </c>
    </row>
    <row r="29" spans="1:11" s="42" customFormat="1" ht="24" customHeight="1" x14ac:dyDescent="0.25">
      <c r="A29" s="91" t="s">
        <v>215</v>
      </c>
      <c r="B29" s="348" t="s">
        <v>216</v>
      </c>
      <c r="C29" s="348" t="s">
        <v>216</v>
      </c>
      <c r="D29" s="185"/>
      <c r="E29" s="141"/>
      <c r="F29" s="235" t="s">
        <v>192</v>
      </c>
      <c r="G29" s="230"/>
      <c r="H29" s="92"/>
      <c r="I29" s="218">
        <v>59</v>
      </c>
      <c r="J29" s="217">
        <v>99</v>
      </c>
      <c r="K29" s="237" t="str">
        <f t="shared" si="0"/>
        <v/>
      </c>
    </row>
    <row r="30" spans="1:11" s="42" customFormat="1" ht="24" customHeight="1" x14ac:dyDescent="0.25">
      <c r="A30" s="91" t="s">
        <v>217</v>
      </c>
      <c r="B30" s="348" t="s">
        <v>218</v>
      </c>
      <c r="C30" s="348" t="s">
        <v>218</v>
      </c>
      <c r="D30" s="185"/>
      <c r="E30" s="141"/>
      <c r="F30" s="235" t="s">
        <v>192</v>
      </c>
      <c r="G30" s="230"/>
      <c r="H30" s="92"/>
      <c r="I30" s="218">
        <v>59</v>
      </c>
      <c r="J30" s="217">
        <v>99</v>
      </c>
      <c r="K30" s="237" t="str">
        <f t="shared" si="0"/>
        <v/>
      </c>
    </row>
    <row r="31" spans="1:11" s="42" customFormat="1" ht="24" customHeight="1" thickBot="1" x14ac:dyDescent="0.3">
      <c r="A31" s="91" t="s">
        <v>219</v>
      </c>
      <c r="B31" s="348" t="s">
        <v>220</v>
      </c>
      <c r="C31" s="348" t="s">
        <v>220</v>
      </c>
      <c r="D31" s="185"/>
      <c r="E31" s="141"/>
      <c r="F31" s="235" t="s">
        <v>192</v>
      </c>
      <c r="G31" s="230"/>
      <c r="H31" s="92"/>
      <c r="I31" s="218">
        <v>59</v>
      </c>
      <c r="J31" s="217">
        <v>99</v>
      </c>
      <c r="K31" s="237" t="str">
        <f t="shared" si="0"/>
        <v/>
      </c>
    </row>
    <row r="32" spans="1:11" s="55" customFormat="1" ht="27.75" customHeight="1" thickBot="1" x14ac:dyDescent="0.3">
      <c r="A32" s="49"/>
      <c r="B32" s="50"/>
      <c r="C32" s="51"/>
      <c r="D32" s="52"/>
      <c r="E32" s="361" t="s">
        <v>162</v>
      </c>
      <c r="F32" s="361"/>
      <c r="G32" s="361"/>
      <c r="H32" s="53">
        <f>SUM(H7:H31)</f>
        <v>0</v>
      </c>
      <c r="I32" s="54"/>
      <c r="J32" s="137"/>
      <c r="K32" s="144">
        <f>SUM(K7:K31)</f>
        <v>0</v>
      </c>
    </row>
    <row r="33" spans="1:11" ht="17.25" customHeight="1" x14ac:dyDescent="0.25">
      <c r="A33" s="56"/>
      <c r="B33" s="56"/>
      <c r="C33" s="56"/>
      <c r="D33" s="56"/>
      <c r="E33" s="56"/>
      <c r="F33" s="56"/>
      <c r="H33" s="357"/>
      <c r="I33" s="357"/>
      <c r="J33" s="357"/>
      <c r="K33" s="357"/>
    </row>
    <row r="34" spans="1:11" ht="17.25" customHeight="1" x14ac:dyDescent="0.25">
      <c r="A34" s="358"/>
      <c r="B34" s="358"/>
      <c r="C34" s="358"/>
      <c r="D34" s="358"/>
      <c r="E34" s="358"/>
      <c r="F34" s="358"/>
    </row>
    <row r="35" spans="1:11" ht="17.25" customHeight="1" x14ac:dyDescent="0.25">
      <c r="A35" s="56"/>
      <c r="B35" s="56"/>
      <c r="C35" s="56"/>
      <c r="D35" s="56"/>
      <c r="E35" s="56"/>
      <c r="F35" s="56"/>
    </row>
    <row r="36" spans="1:11" ht="17.25" customHeight="1" x14ac:dyDescent="0.25">
      <c r="A36" s="328"/>
      <c r="B36" s="329"/>
      <c r="C36" s="329"/>
      <c r="D36" s="58"/>
      <c r="E36" s="59"/>
      <c r="F36" s="60"/>
      <c r="G36" s="60"/>
    </row>
    <row r="37" spans="1:11" ht="17.25" customHeight="1" x14ac:dyDescent="0.25">
      <c r="A37" s="330"/>
      <c r="B37" s="331"/>
      <c r="C37" s="331"/>
      <c r="D37" s="61"/>
      <c r="E37" s="62"/>
      <c r="F37" s="60"/>
      <c r="G37" s="60"/>
    </row>
    <row r="38" spans="1:11" ht="17.25" customHeight="1" x14ac:dyDescent="0.25">
      <c r="A38" s="56"/>
      <c r="B38" s="56"/>
      <c r="C38" s="56"/>
      <c r="D38" s="56"/>
      <c r="E38" s="56"/>
      <c r="F38" s="56"/>
    </row>
    <row r="39" spans="1:11" ht="17.25" customHeight="1" x14ac:dyDescent="0.25">
      <c r="A39" s="56"/>
      <c r="B39" s="56"/>
      <c r="C39" s="56"/>
      <c r="D39" s="56"/>
      <c r="E39" s="56"/>
      <c r="F39" s="56"/>
    </row>
  </sheetData>
  <protectedRanges>
    <protectedRange sqref="B5:F5" name="Bereich1_3_1"/>
    <protectedRange sqref="B34:F34" name="Bereich1_4"/>
  </protectedRanges>
  <autoFilter ref="A4:J31">
    <filterColumn colId="1" showButton="0"/>
    <filterColumn colId="3" showButton="0"/>
    <filterColumn colId="8" showButton="0"/>
  </autoFilter>
  <mergeCells count="31">
    <mergeCell ref="B11:C11"/>
    <mergeCell ref="A2:K3"/>
    <mergeCell ref="B4:C4"/>
    <mergeCell ref="B7:C7"/>
    <mergeCell ref="B8:C8"/>
    <mergeCell ref="B10:C10"/>
    <mergeCell ref="B9:C9"/>
    <mergeCell ref="B17:C17"/>
    <mergeCell ref="B18:C18"/>
    <mergeCell ref="B19:C19"/>
    <mergeCell ref="B20:C20"/>
    <mergeCell ref="B12:C12"/>
    <mergeCell ref="B13:C13"/>
    <mergeCell ref="B14:C14"/>
    <mergeCell ref="B15:C15"/>
    <mergeCell ref="B16:C16"/>
    <mergeCell ref="B25:C25"/>
    <mergeCell ref="B26:C26"/>
    <mergeCell ref="B27:C27"/>
    <mergeCell ref="B21:C21"/>
    <mergeCell ref="B22:C22"/>
    <mergeCell ref="B23:C23"/>
    <mergeCell ref="B24:C24"/>
    <mergeCell ref="E32:G32"/>
    <mergeCell ref="H33:K33"/>
    <mergeCell ref="A34:F34"/>
    <mergeCell ref="A36:C37"/>
    <mergeCell ref="B28:C28"/>
    <mergeCell ref="B29:C29"/>
    <mergeCell ref="B30:C30"/>
    <mergeCell ref="B31:C31"/>
  </mergeCells>
  <pageMargins left="0.62992125984251968" right="0.62992125984251968" top="0.55118110236220474" bottom="0.35433070866141736" header="0.11811023622047245" footer="0.11811023622047245"/>
  <pageSetup paperSize="9" scale="28" fitToHeight="0" orientation="portrait" r:id="rId1"/>
  <headerFooter differentOddEven="1" differentFirst="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N178"/>
  <sheetViews>
    <sheetView showGridLines="0" view="pageBreakPreview" topLeftCell="A132" zoomScale="50" zoomScaleNormal="85" zoomScaleSheetLayoutView="50" zoomScalePageLayoutView="90" workbookViewId="0">
      <selection activeCell="E153" sqref="E153"/>
    </sheetView>
  </sheetViews>
  <sheetFormatPr defaultColWidth="11.44140625" defaultRowHeight="17.25" customHeight="1" x14ac:dyDescent="0.25"/>
  <cols>
    <col min="1" max="1" width="25" style="24" customWidth="1"/>
    <col min="2" max="2" width="8" style="24" customWidth="1"/>
    <col min="3" max="3" width="58.6640625" style="24" customWidth="1"/>
    <col min="4" max="4" width="34.6640625" style="24" customWidth="1"/>
    <col min="5" max="5" width="23.44140625" style="28" customWidth="1"/>
    <col min="6" max="6" width="29.33203125" style="24" customWidth="1"/>
    <col min="7" max="7" width="23" style="24" customWidth="1"/>
    <col min="8" max="8" width="19" style="28" customWidth="1"/>
    <col min="9" max="9" width="21.44140625" style="160" customWidth="1"/>
    <col min="10" max="10" width="22.88671875" style="134" customWidth="1"/>
    <col min="11" max="11" width="32" style="145" customWidth="1"/>
    <col min="12" max="12" width="16.109375" style="24" customWidth="1"/>
    <col min="13" max="16384" width="11.44140625" style="24"/>
  </cols>
  <sheetData>
    <row r="1" spans="1:14" ht="30.75" hidden="1" customHeight="1" x14ac:dyDescent="0.25">
      <c r="A1" s="21"/>
      <c r="B1" s="21"/>
      <c r="C1" s="21"/>
      <c r="D1" s="21"/>
      <c r="E1" s="22"/>
      <c r="F1" s="21"/>
      <c r="G1" s="21"/>
      <c r="H1" s="22"/>
      <c r="I1" s="157"/>
      <c r="J1" s="133"/>
      <c r="K1" s="142"/>
    </row>
    <row r="2" spans="1:14" ht="33.6" customHeight="1" x14ac:dyDescent="0.25">
      <c r="A2" s="346" t="s">
        <v>221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</row>
    <row r="3" spans="1:14" ht="42.6" customHeight="1" x14ac:dyDescent="0.25">
      <c r="A3" s="347"/>
      <c r="B3" s="347"/>
      <c r="C3" s="347"/>
      <c r="D3" s="347"/>
      <c r="E3" s="347"/>
      <c r="F3" s="347"/>
      <c r="G3" s="347"/>
      <c r="H3" s="347"/>
      <c r="I3" s="347"/>
      <c r="J3" s="347"/>
      <c r="K3" s="347"/>
    </row>
    <row r="4" spans="1:14" s="36" customFormat="1" ht="42" customHeight="1" x14ac:dyDescent="0.25">
      <c r="A4" s="34" t="s">
        <v>25</v>
      </c>
      <c r="B4" s="349" t="s">
        <v>26</v>
      </c>
      <c r="C4" s="349"/>
      <c r="D4" s="34" t="s">
        <v>27</v>
      </c>
      <c r="E4" s="34" t="s">
        <v>28</v>
      </c>
      <c r="F4" s="35" t="s">
        <v>222</v>
      </c>
      <c r="G4" s="35"/>
      <c r="H4" s="35" t="s">
        <v>31</v>
      </c>
      <c r="I4" s="135" t="s">
        <v>32</v>
      </c>
      <c r="J4" s="135" t="s">
        <v>33</v>
      </c>
      <c r="K4" s="135" t="s">
        <v>34</v>
      </c>
    </row>
    <row r="5" spans="1:14" s="38" customFormat="1" ht="6.75" customHeight="1" x14ac:dyDescent="0.25">
      <c r="A5" s="37"/>
      <c r="D5" s="39"/>
      <c r="E5" s="39"/>
      <c r="F5" s="40"/>
      <c r="H5" s="41"/>
      <c r="I5" s="158"/>
      <c r="J5" s="136"/>
      <c r="K5" s="136"/>
      <c r="L5" s="23"/>
      <c r="M5" s="23"/>
      <c r="N5" s="23"/>
    </row>
    <row r="6" spans="1:14" s="36" customFormat="1" ht="28.5" customHeight="1" x14ac:dyDescent="0.25">
      <c r="A6" s="63"/>
      <c r="B6" s="64"/>
      <c r="C6" s="64"/>
      <c r="D6" s="64"/>
      <c r="E6" s="65"/>
      <c r="F6" s="64"/>
      <c r="G6" s="64"/>
      <c r="H6" s="65"/>
      <c r="I6" s="161"/>
      <c r="J6" s="150"/>
      <c r="K6" s="143"/>
    </row>
    <row r="7" spans="1:14" s="42" customFormat="1" ht="24" customHeight="1" x14ac:dyDescent="0.25">
      <c r="A7" s="91" t="s">
        <v>223</v>
      </c>
      <c r="B7" s="348" t="s">
        <v>224</v>
      </c>
      <c r="C7" s="348" t="s">
        <v>224</v>
      </c>
      <c r="D7" s="185" t="s">
        <v>225</v>
      </c>
      <c r="E7" s="138" t="s">
        <v>226</v>
      </c>
      <c r="F7" s="184">
        <v>150</v>
      </c>
      <c r="G7" s="230"/>
      <c r="H7" s="92"/>
      <c r="I7" s="217">
        <v>2239</v>
      </c>
      <c r="J7" s="218">
        <v>3499</v>
      </c>
      <c r="K7" s="237" t="str">
        <f>IF(H7&gt;0,H7*I7,"")</f>
        <v/>
      </c>
    </row>
    <row r="8" spans="1:14" s="42" customFormat="1" ht="24" customHeight="1" x14ac:dyDescent="0.25">
      <c r="A8" s="91" t="s">
        <v>223</v>
      </c>
      <c r="B8" s="348" t="s">
        <v>224</v>
      </c>
      <c r="C8" s="348" t="s">
        <v>224</v>
      </c>
      <c r="D8" s="185" t="s">
        <v>225</v>
      </c>
      <c r="E8" s="138" t="s">
        <v>227</v>
      </c>
      <c r="F8" s="184">
        <v>150</v>
      </c>
      <c r="G8" s="230"/>
      <c r="H8" s="92"/>
      <c r="I8" s="217">
        <v>2239</v>
      </c>
      <c r="J8" s="218">
        <v>3499</v>
      </c>
      <c r="K8" s="237" t="str">
        <f t="shared" ref="K8:K71" si="0">IF(H8&gt;0,H8*I8,"")</f>
        <v/>
      </c>
    </row>
    <row r="9" spans="1:14" s="42" customFormat="1" ht="24" customHeight="1" x14ac:dyDescent="0.25">
      <c r="A9" s="91" t="s">
        <v>223</v>
      </c>
      <c r="B9" s="348" t="s">
        <v>224</v>
      </c>
      <c r="C9" s="348" t="s">
        <v>224</v>
      </c>
      <c r="D9" s="185" t="s">
        <v>225</v>
      </c>
      <c r="E9" s="138" t="s">
        <v>228</v>
      </c>
      <c r="F9" s="184">
        <v>150</v>
      </c>
      <c r="G9" s="230"/>
      <c r="H9" s="92"/>
      <c r="I9" s="217">
        <v>2239</v>
      </c>
      <c r="J9" s="218">
        <v>3499</v>
      </c>
      <c r="K9" s="237" t="str">
        <f t="shared" si="0"/>
        <v/>
      </c>
    </row>
    <row r="10" spans="1:14" s="42" customFormat="1" ht="24" customHeight="1" x14ac:dyDescent="0.25">
      <c r="A10" s="91" t="s">
        <v>223</v>
      </c>
      <c r="B10" s="348" t="s">
        <v>224</v>
      </c>
      <c r="C10" s="348" t="s">
        <v>224</v>
      </c>
      <c r="D10" s="185" t="s">
        <v>225</v>
      </c>
      <c r="E10" s="138" t="s">
        <v>229</v>
      </c>
      <c r="F10" s="184">
        <v>150</v>
      </c>
      <c r="G10" s="230"/>
      <c r="H10" s="92"/>
      <c r="I10" s="217">
        <v>2239</v>
      </c>
      <c r="J10" s="218">
        <v>3499</v>
      </c>
      <c r="K10" s="237" t="str">
        <f t="shared" si="0"/>
        <v/>
      </c>
    </row>
    <row r="11" spans="1:14" s="42" customFormat="1" ht="24" customHeight="1" x14ac:dyDescent="0.25">
      <c r="A11" s="184" t="s">
        <v>223</v>
      </c>
      <c r="B11" s="348" t="s">
        <v>224</v>
      </c>
      <c r="C11" s="348" t="s">
        <v>224</v>
      </c>
      <c r="D11" s="185" t="s">
        <v>225</v>
      </c>
      <c r="E11" s="138" t="s">
        <v>230</v>
      </c>
      <c r="F11" s="184">
        <v>150</v>
      </c>
      <c r="G11" s="230"/>
      <c r="H11" s="92"/>
      <c r="I11" s="217">
        <v>2239</v>
      </c>
      <c r="J11" s="218">
        <v>3499</v>
      </c>
      <c r="K11" s="237" t="str">
        <f t="shared" si="0"/>
        <v/>
      </c>
    </row>
    <row r="12" spans="1:14" s="42" customFormat="1" ht="24" customHeight="1" x14ac:dyDescent="0.25">
      <c r="A12" s="184" t="s">
        <v>231</v>
      </c>
      <c r="B12" s="348" t="s">
        <v>232</v>
      </c>
      <c r="C12" s="348" t="s">
        <v>232</v>
      </c>
      <c r="D12" s="185" t="s">
        <v>225</v>
      </c>
      <c r="E12" s="154" t="s">
        <v>226</v>
      </c>
      <c r="F12" s="184">
        <v>130</v>
      </c>
      <c r="G12" s="230"/>
      <c r="H12" s="92"/>
      <c r="I12" s="217">
        <v>2239</v>
      </c>
      <c r="J12" s="218">
        <v>3499</v>
      </c>
      <c r="K12" s="237" t="str">
        <f t="shared" si="0"/>
        <v/>
      </c>
    </row>
    <row r="13" spans="1:14" s="42" customFormat="1" ht="24" customHeight="1" x14ac:dyDescent="0.25">
      <c r="A13" s="91" t="s">
        <v>231</v>
      </c>
      <c r="B13" s="348" t="s">
        <v>232</v>
      </c>
      <c r="C13" s="348" t="s">
        <v>232</v>
      </c>
      <c r="D13" s="185" t="s">
        <v>225</v>
      </c>
      <c r="E13" s="155" t="s">
        <v>227</v>
      </c>
      <c r="F13" s="184">
        <v>130</v>
      </c>
      <c r="G13" s="230"/>
      <c r="H13" s="92"/>
      <c r="I13" s="217">
        <v>2239</v>
      </c>
      <c r="J13" s="218">
        <v>3499</v>
      </c>
      <c r="K13" s="237" t="str">
        <f t="shared" si="0"/>
        <v/>
      </c>
    </row>
    <row r="14" spans="1:14" s="42" customFormat="1" ht="24" customHeight="1" x14ac:dyDescent="0.25">
      <c r="A14" s="91" t="s">
        <v>231</v>
      </c>
      <c r="B14" s="348" t="s">
        <v>232</v>
      </c>
      <c r="C14" s="348" t="s">
        <v>232</v>
      </c>
      <c r="D14" s="185" t="s">
        <v>225</v>
      </c>
      <c r="E14" s="155" t="s">
        <v>228</v>
      </c>
      <c r="F14" s="184">
        <v>130</v>
      </c>
      <c r="G14" s="230"/>
      <c r="H14" s="92"/>
      <c r="I14" s="217">
        <v>2239</v>
      </c>
      <c r="J14" s="218">
        <v>3499</v>
      </c>
      <c r="K14" s="237" t="str">
        <f t="shared" si="0"/>
        <v/>
      </c>
    </row>
    <row r="15" spans="1:14" s="42" customFormat="1" ht="24" customHeight="1" x14ac:dyDescent="0.25">
      <c r="A15" s="184" t="s">
        <v>231</v>
      </c>
      <c r="B15" s="348" t="s">
        <v>232</v>
      </c>
      <c r="C15" s="348" t="s">
        <v>232</v>
      </c>
      <c r="D15" s="185" t="s">
        <v>225</v>
      </c>
      <c r="E15" s="155" t="s">
        <v>229</v>
      </c>
      <c r="F15" s="184">
        <v>130</v>
      </c>
      <c r="G15" s="230"/>
      <c r="H15" s="92"/>
      <c r="I15" s="217">
        <v>2239</v>
      </c>
      <c r="J15" s="218">
        <v>3499</v>
      </c>
      <c r="K15" s="237" t="str">
        <f t="shared" si="0"/>
        <v/>
      </c>
    </row>
    <row r="16" spans="1:14" s="42" customFormat="1" ht="24" customHeight="1" x14ac:dyDescent="0.25">
      <c r="A16" s="91" t="s">
        <v>231</v>
      </c>
      <c r="B16" s="348" t="s">
        <v>232</v>
      </c>
      <c r="C16" s="348" t="s">
        <v>232</v>
      </c>
      <c r="D16" s="185" t="s">
        <v>225</v>
      </c>
      <c r="E16" s="154" t="s">
        <v>230</v>
      </c>
      <c r="F16" s="184">
        <v>130</v>
      </c>
      <c r="G16" s="230"/>
      <c r="H16" s="92"/>
      <c r="I16" s="217">
        <v>2239</v>
      </c>
      <c r="J16" s="218">
        <v>3499</v>
      </c>
      <c r="K16" s="237" t="str">
        <f t="shared" si="0"/>
        <v/>
      </c>
    </row>
    <row r="17" spans="1:11" s="42" customFormat="1" ht="24" customHeight="1" x14ac:dyDescent="0.25">
      <c r="A17" s="91" t="s">
        <v>233</v>
      </c>
      <c r="B17" s="348" t="s">
        <v>234</v>
      </c>
      <c r="C17" s="348" t="s">
        <v>234</v>
      </c>
      <c r="D17" s="185" t="s">
        <v>225</v>
      </c>
      <c r="E17" s="155" t="s">
        <v>226</v>
      </c>
      <c r="F17" s="184">
        <v>110</v>
      </c>
      <c r="G17" s="230"/>
      <c r="H17" s="92"/>
      <c r="I17" s="217">
        <v>1999</v>
      </c>
      <c r="J17" s="218">
        <v>3079</v>
      </c>
      <c r="K17" s="237" t="str">
        <f t="shared" si="0"/>
        <v/>
      </c>
    </row>
    <row r="18" spans="1:11" s="42" customFormat="1" ht="24" customHeight="1" x14ac:dyDescent="0.25">
      <c r="A18" s="184" t="s">
        <v>233</v>
      </c>
      <c r="B18" s="348" t="s">
        <v>234</v>
      </c>
      <c r="C18" s="348" t="s">
        <v>234</v>
      </c>
      <c r="D18" s="185" t="s">
        <v>225</v>
      </c>
      <c r="E18" s="155" t="s">
        <v>227</v>
      </c>
      <c r="F18" s="184">
        <v>110</v>
      </c>
      <c r="G18" s="230"/>
      <c r="H18" s="92"/>
      <c r="I18" s="217">
        <v>1999</v>
      </c>
      <c r="J18" s="218">
        <v>3079</v>
      </c>
      <c r="K18" s="237" t="str">
        <f t="shared" si="0"/>
        <v/>
      </c>
    </row>
    <row r="19" spans="1:11" s="42" customFormat="1" ht="24" customHeight="1" x14ac:dyDescent="0.25">
      <c r="A19" s="91" t="s">
        <v>233</v>
      </c>
      <c r="B19" s="348" t="s">
        <v>234</v>
      </c>
      <c r="C19" s="348" t="s">
        <v>234</v>
      </c>
      <c r="D19" s="185" t="s">
        <v>225</v>
      </c>
      <c r="E19" s="155" t="s">
        <v>228</v>
      </c>
      <c r="F19" s="184">
        <v>110</v>
      </c>
      <c r="G19" s="230"/>
      <c r="H19" s="92"/>
      <c r="I19" s="217">
        <v>1999</v>
      </c>
      <c r="J19" s="218">
        <v>3079</v>
      </c>
      <c r="K19" s="237" t="str">
        <f t="shared" si="0"/>
        <v/>
      </c>
    </row>
    <row r="20" spans="1:11" s="42" customFormat="1" ht="24" customHeight="1" x14ac:dyDescent="0.25">
      <c r="A20" s="184" t="s">
        <v>233</v>
      </c>
      <c r="B20" s="348" t="s">
        <v>234</v>
      </c>
      <c r="C20" s="348" t="s">
        <v>234</v>
      </c>
      <c r="D20" s="185" t="s">
        <v>225</v>
      </c>
      <c r="E20" s="154" t="s">
        <v>229</v>
      </c>
      <c r="F20" s="184">
        <v>110</v>
      </c>
      <c r="G20" s="230"/>
      <c r="H20" s="92"/>
      <c r="I20" s="217">
        <v>1999</v>
      </c>
      <c r="J20" s="218">
        <v>3079</v>
      </c>
      <c r="K20" s="237" t="str">
        <f t="shared" si="0"/>
        <v/>
      </c>
    </row>
    <row r="21" spans="1:11" s="42" customFormat="1" ht="24" customHeight="1" x14ac:dyDescent="0.25">
      <c r="A21" s="184" t="s">
        <v>233</v>
      </c>
      <c r="B21" s="348" t="s">
        <v>234</v>
      </c>
      <c r="C21" s="348" t="s">
        <v>234</v>
      </c>
      <c r="D21" s="185" t="s">
        <v>225</v>
      </c>
      <c r="E21" s="155" t="s">
        <v>230</v>
      </c>
      <c r="F21" s="184">
        <v>110</v>
      </c>
      <c r="G21" s="230"/>
      <c r="H21" s="92"/>
      <c r="I21" s="217">
        <v>1999</v>
      </c>
      <c r="J21" s="218">
        <v>3079</v>
      </c>
      <c r="K21" s="237" t="str">
        <f t="shared" si="0"/>
        <v/>
      </c>
    </row>
    <row r="22" spans="1:11" s="42" customFormat="1" ht="24" customHeight="1" x14ac:dyDescent="0.25">
      <c r="A22" s="91" t="s">
        <v>235</v>
      </c>
      <c r="B22" s="348" t="s">
        <v>236</v>
      </c>
      <c r="C22" s="348" t="s">
        <v>236</v>
      </c>
      <c r="D22" s="185" t="s">
        <v>225</v>
      </c>
      <c r="E22" s="155" t="s">
        <v>237</v>
      </c>
      <c r="F22" s="184">
        <v>150</v>
      </c>
      <c r="G22" s="230"/>
      <c r="H22" s="92"/>
      <c r="I22" s="217">
        <v>2239</v>
      </c>
      <c r="J22" s="218">
        <v>3499</v>
      </c>
      <c r="K22" s="237" t="str">
        <f t="shared" si="0"/>
        <v/>
      </c>
    </row>
    <row r="23" spans="1:11" s="42" customFormat="1" ht="24" customHeight="1" x14ac:dyDescent="0.25">
      <c r="A23" s="184" t="s">
        <v>235</v>
      </c>
      <c r="B23" s="348" t="s">
        <v>236</v>
      </c>
      <c r="C23" s="348" t="s">
        <v>236</v>
      </c>
      <c r="D23" s="185" t="s">
        <v>225</v>
      </c>
      <c r="E23" s="156" t="s">
        <v>238</v>
      </c>
      <c r="F23" s="184">
        <v>150</v>
      </c>
      <c r="G23" s="230"/>
      <c r="H23" s="92"/>
      <c r="I23" s="217">
        <v>2239</v>
      </c>
      <c r="J23" s="218">
        <v>3499</v>
      </c>
      <c r="K23" s="237" t="str">
        <f t="shared" si="0"/>
        <v/>
      </c>
    </row>
    <row r="24" spans="1:11" s="42" customFormat="1" ht="24" customHeight="1" x14ac:dyDescent="0.25">
      <c r="A24" s="184" t="s">
        <v>235</v>
      </c>
      <c r="B24" s="348" t="s">
        <v>236</v>
      </c>
      <c r="C24" s="348" t="s">
        <v>236</v>
      </c>
      <c r="D24" s="185" t="s">
        <v>225</v>
      </c>
      <c r="E24" s="154" t="s">
        <v>226</v>
      </c>
      <c r="F24" s="184">
        <v>150</v>
      </c>
      <c r="G24" s="230"/>
      <c r="H24" s="92"/>
      <c r="I24" s="217">
        <v>2239</v>
      </c>
      <c r="J24" s="218">
        <v>3499</v>
      </c>
      <c r="K24" s="237" t="str">
        <f t="shared" si="0"/>
        <v/>
      </c>
    </row>
    <row r="25" spans="1:11" s="42" customFormat="1" ht="24" customHeight="1" x14ac:dyDescent="0.25">
      <c r="A25" s="91" t="s">
        <v>235</v>
      </c>
      <c r="B25" s="348" t="s">
        <v>236</v>
      </c>
      <c r="C25" s="348" t="s">
        <v>236</v>
      </c>
      <c r="D25" s="185" t="s">
        <v>225</v>
      </c>
      <c r="E25" s="155" t="s">
        <v>227</v>
      </c>
      <c r="F25" s="184">
        <v>150</v>
      </c>
      <c r="G25" s="230"/>
      <c r="H25" s="92"/>
      <c r="I25" s="217">
        <v>2239</v>
      </c>
      <c r="J25" s="218">
        <v>3499</v>
      </c>
      <c r="K25" s="237" t="str">
        <f t="shared" si="0"/>
        <v/>
      </c>
    </row>
    <row r="26" spans="1:11" s="42" customFormat="1" ht="24" customHeight="1" x14ac:dyDescent="0.25">
      <c r="A26" s="184" t="s">
        <v>235</v>
      </c>
      <c r="B26" s="348" t="s">
        <v>236</v>
      </c>
      <c r="C26" s="348" t="s">
        <v>236</v>
      </c>
      <c r="D26" s="185" t="s">
        <v>225</v>
      </c>
      <c r="E26" s="155" t="s">
        <v>228</v>
      </c>
      <c r="F26" s="184">
        <v>150</v>
      </c>
      <c r="G26" s="230"/>
      <c r="H26" s="92"/>
      <c r="I26" s="217">
        <v>2239</v>
      </c>
      <c r="J26" s="218">
        <v>3499</v>
      </c>
      <c r="K26" s="237" t="str">
        <f t="shared" si="0"/>
        <v/>
      </c>
    </row>
    <row r="27" spans="1:11" s="42" customFormat="1" ht="24" customHeight="1" x14ac:dyDescent="0.25">
      <c r="A27" s="184" t="s">
        <v>239</v>
      </c>
      <c r="B27" s="348" t="s">
        <v>240</v>
      </c>
      <c r="C27" s="348" t="s">
        <v>240</v>
      </c>
      <c r="D27" s="185" t="s">
        <v>225</v>
      </c>
      <c r="E27" s="155" t="s">
        <v>237</v>
      </c>
      <c r="F27" s="184">
        <v>130</v>
      </c>
      <c r="G27" s="230"/>
      <c r="H27" s="92"/>
      <c r="I27" s="217">
        <v>2239</v>
      </c>
      <c r="J27" s="218">
        <v>3499</v>
      </c>
      <c r="K27" s="237" t="str">
        <f t="shared" si="0"/>
        <v/>
      </c>
    </row>
    <row r="28" spans="1:11" s="42" customFormat="1" ht="24" customHeight="1" x14ac:dyDescent="0.25">
      <c r="A28" s="91" t="s">
        <v>239</v>
      </c>
      <c r="B28" s="348" t="s">
        <v>240</v>
      </c>
      <c r="C28" s="348" t="s">
        <v>240</v>
      </c>
      <c r="D28" s="185" t="s">
        <v>225</v>
      </c>
      <c r="E28" s="155" t="s">
        <v>238</v>
      </c>
      <c r="F28" s="184">
        <v>130</v>
      </c>
      <c r="G28" s="230"/>
      <c r="H28" s="92"/>
      <c r="I28" s="217">
        <v>2239</v>
      </c>
      <c r="J28" s="218">
        <v>3499</v>
      </c>
      <c r="K28" s="237" t="str">
        <f t="shared" si="0"/>
        <v/>
      </c>
    </row>
    <row r="29" spans="1:11" s="42" customFormat="1" ht="24" customHeight="1" x14ac:dyDescent="0.25">
      <c r="A29" s="184" t="s">
        <v>239</v>
      </c>
      <c r="B29" s="348" t="s">
        <v>240</v>
      </c>
      <c r="C29" s="348" t="s">
        <v>240</v>
      </c>
      <c r="D29" s="185" t="s">
        <v>225</v>
      </c>
      <c r="E29" s="155" t="s">
        <v>226</v>
      </c>
      <c r="F29" s="184">
        <v>130</v>
      </c>
      <c r="G29" s="230"/>
      <c r="H29" s="92"/>
      <c r="I29" s="217">
        <v>2239</v>
      </c>
      <c r="J29" s="218">
        <v>3499</v>
      </c>
      <c r="K29" s="237" t="str">
        <f t="shared" si="0"/>
        <v/>
      </c>
    </row>
    <row r="30" spans="1:11" s="42" customFormat="1" ht="24" customHeight="1" x14ac:dyDescent="0.25">
      <c r="A30" s="91" t="s">
        <v>239</v>
      </c>
      <c r="B30" s="348" t="s">
        <v>240</v>
      </c>
      <c r="C30" s="348" t="s">
        <v>240</v>
      </c>
      <c r="D30" s="185" t="s">
        <v>225</v>
      </c>
      <c r="E30" s="155" t="s">
        <v>227</v>
      </c>
      <c r="F30" s="184">
        <v>130</v>
      </c>
      <c r="G30" s="230"/>
      <c r="H30" s="92"/>
      <c r="I30" s="217">
        <v>2239</v>
      </c>
      <c r="J30" s="218">
        <v>3499</v>
      </c>
      <c r="K30" s="237" t="str">
        <f t="shared" si="0"/>
        <v/>
      </c>
    </row>
    <row r="31" spans="1:11" s="42" customFormat="1" ht="24" customHeight="1" x14ac:dyDescent="0.25">
      <c r="A31" s="184" t="s">
        <v>239</v>
      </c>
      <c r="B31" s="348" t="s">
        <v>240</v>
      </c>
      <c r="C31" s="348" t="s">
        <v>240</v>
      </c>
      <c r="D31" s="185" t="s">
        <v>225</v>
      </c>
      <c r="E31" s="154" t="s">
        <v>228</v>
      </c>
      <c r="F31" s="184">
        <v>130</v>
      </c>
      <c r="G31" s="230"/>
      <c r="H31" s="92"/>
      <c r="I31" s="217">
        <v>2239</v>
      </c>
      <c r="J31" s="218">
        <v>3499</v>
      </c>
      <c r="K31" s="237" t="str">
        <f t="shared" si="0"/>
        <v/>
      </c>
    </row>
    <row r="32" spans="1:11" s="42" customFormat="1" ht="24" customHeight="1" x14ac:dyDescent="0.25">
      <c r="A32" s="91" t="s">
        <v>241</v>
      </c>
      <c r="B32" s="348" t="s">
        <v>242</v>
      </c>
      <c r="C32" s="348" t="s">
        <v>242</v>
      </c>
      <c r="D32" s="185" t="s">
        <v>225</v>
      </c>
      <c r="E32" s="156" t="s">
        <v>243</v>
      </c>
      <c r="F32" s="239" t="s">
        <v>244</v>
      </c>
      <c r="G32" s="230"/>
      <c r="H32" s="92"/>
      <c r="I32" s="217">
        <v>1999</v>
      </c>
      <c r="J32" s="218">
        <v>3079</v>
      </c>
      <c r="K32" s="237" t="str">
        <f t="shared" si="0"/>
        <v/>
      </c>
    </row>
    <row r="33" spans="1:11" s="42" customFormat="1" ht="24" customHeight="1" x14ac:dyDescent="0.25">
      <c r="A33" s="91" t="s">
        <v>241</v>
      </c>
      <c r="B33" s="348" t="s">
        <v>242</v>
      </c>
      <c r="C33" s="348" t="s">
        <v>242</v>
      </c>
      <c r="D33" s="185" t="s">
        <v>225</v>
      </c>
      <c r="E33" s="141" t="s">
        <v>237</v>
      </c>
      <c r="F33" s="239" t="s">
        <v>244</v>
      </c>
      <c r="G33" s="230"/>
      <c r="H33" s="92"/>
      <c r="I33" s="217">
        <v>1999</v>
      </c>
      <c r="J33" s="218">
        <v>3079</v>
      </c>
      <c r="K33" s="237" t="str">
        <f t="shared" si="0"/>
        <v/>
      </c>
    </row>
    <row r="34" spans="1:11" s="42" customFormat="1" ht="24" customHeight="1" x14ac:dyDescent="0.25">
      <c r="A34" s="184" t="s">
        <v>241</v>
      </c>
      <c r="B34" s="348" t="s">
        <v>242</v>
      </c>
      <c r="C34" s="348" t="s">
        <v>242</v>
      </c>
      <c r="D34" s="185" t="s">
        <v>225</v>
      </c>
      <c r="E34" s="141" t="s">
        <v>238</v>
      </c>
      <c r="F34" s="239" t="s">
        <v>244</v>
      </c>
      <c r="G34" s="230"/>
      <c r="H34" s="92"/>
      <c r="I34" s="217">
        <v>1999</v>
      </c>
      <c r="J34" s="218">
        <v>3079</v>
      </c>
      <c r="K34" s="237" t="str">
        <f t="shared" si="0"/>
        <v/>
      </c>
    </row>
    <row r="35" spans="1:11" s="42" customFormat="1" ht="24" customHeight="1" x14ac:dyDescent="0.25">
      <c r="A35" s="91" t="s">
        <v>241</v>
      </c>
      <c r="B35" s="348" t="s">
        <v>242</v>
      </c>
      <c r="C35" s="348" t="s">
        <v>242</v>
      </c>
      <c r="D35" s="185" t="s">
        <v>225</v>
      </c>
      <c r="E35" s="141" t="s">
        <v>226</v>
      </c>
      <c r="F35" s="239" t="s">
        <v>244</v>
      </c>
      <c r="G35" s="230"/>
      <c r="H35" s="92"/>
      <c r="I35" s="217">
        <v>1999</v>
      </c>
      <c r="J35" s="218">
        <v>3079</v>
      </c>
      <c r="K35" s="237" t="str">
        <f t="shared" si="0"/>
        <v/>
      </c>
    </row>
    <row r="36" spans="1:11" s="42" customFormat="1" ht="24" customHeight="1" x14ac:dyDescent="0.25">
      <c r="A36" s="91" t="s">
        <v>241</v>
      </c>
      <c r="B36" s="348" t="s">
        <v>242</v>
      </c>
      <c r="C36" s="348" t="s">
        <v>242</v>
      </c>
      <c r="D36" s="185" t="s">
        <v>225</v>
      </c>
      <c r="E36" s="141" t="s">
        <v>227</v>
      </c>
      <c r="F36" s="239" t="s">
        <v>244</v>
      </c>
      <c r="G36" s="230"/>
      <c r="H36" s="92"/>
      <c r="I36" s="217">
        <v>1999</v>
      </c>
      <c r="J36" s="218">
        <v>3079</v>
      </c>
      <c r="K36" s="237" t="str">
        <f t="shared" si="0"/>
        <v/>
      </c>
    </row>
    <row r="37" spans="1:11" s="42" customFormat="1" ht="24" customHeight="1" x14ac:dyDescent="0.25">
      <c r="A37" s="91" t="s">
        <v>241</v>
      </c>
      <c r="B37" s="348" t="s">
        <v>242</v>
      </c>
      <c r="C37" s="348" t="s">
        <v>242</v>
      </c>
      <c r="D37" s="185" t="s">
        <v>225</v>
      </c>
      <c r="E37" s="141" t="s">
        <v>228</v>
      </c>
      <c r="F37" s="239" t="s">
        <v>244</v>
      </c>
      <c r="G37" s="230"/>
      <c r="H37" s="92"/>
      <c r="I37" s="217">
        <v>1999</v>
      </c>
      <c r="J37" s="218">
        <v>3079</v>
      </c>
      <c r="K37" s="237" t="str">
        <f t="shared" si="0"/>
        <v/>
      </c>
    </row>
    <row r="38" spans="1:11" s="42" customFormat="1" ht="24" customHeight="1" x14ac:dyDescent="0.25">
      <c r="A38" s="91" t="s">
        <v>245</v>
      </c>
      <c r="B38" s="348" t="s">
        <v>246</v>
      </c>
      <c r="C38" s="348" t="s">
        <v>246</v>
      </c>
      <c r="D38" s="185" t="s">
        <v>225</v>
      </c>
      <c r="E38" s="141" t="s">
        <v>243</v>
      </c>
      <c r="F38" s="239" t="s">
        <v>247</v>
      </c>
      <c r="G38" s="230"/>
      <c r="H38" s="92"/>
      <c r="I38" s="217">
        <v>1249</v>
      </c>
      <c r="J38" s="218">
        <v>1749</v>
      </c>
      <c r="K38" s="237" t="str">
        <f t="shared" si="0"/>
        <v/>
      </c>
    </row>
    <row r="39" spans="1:11" s="42" customFormat="1" ht="24" customHeight="1" x14ac:dyDescent="0.25">
      <c r="A39" s="91" t="s">
        <v>245</v>
      </c>
      <c r="B39" s="348" t="s">
        <v>246</v>
      </c>
      <c r="C39" s="348" t="s">
        <v>246</v>
      </c>
      <c r="D39" s="185" t="s">
        <v>225</v>
      </c>
      <c r="E39" s="141" t="s">
        <v>237</v>
      </c>
      <c r="F39" s="239" t="s">
        <v>247</v>
      </c>
      <c r="G39" s="230"/>
      <c r="H39" s="92"/>
      <c r="I39" s="217">
        <v>1249</v>
      </c>
      <c r="J39" s="218">
        <v>1749</v>
      </c>
      <c r="K39" s="237" t="str">
        <f t="shared" si="0"/>
        <v/>
      </c>
    </row>
    <row r="40" spans="1:11" s="42" customFormat="1" ht="24" customHeight="1" x14ac:dyDescent="0.25">
      <c r="A40" s="91" t="s">
        <v>245</v>
      </c>
      <c r="B40" s="348" t="s">
        <v>246</v>
      </c>
      <c r="C40" s="348" t="s">
        <v>246</v>
      </c>
      <c r="D40" s="185" t="s">
        <v>225</v>
      </c>
      <c r="E40" s="141" t="s">
        <v>238</v>
      </c>
      <c r="F40" s="239" t="s">
        <v>247</v>
      </c>
      <c r="G40" s="230"/>
      <c r="H40" s="92"/>
      <c r="I40" s="217">
        <v>1249</v>
      </c>
      <c r="J40" s="218">
        <v>1749</v>
      </c>
      <c r="K40" s="237" t="str">
        <f t="shared" si="0"/>
        <v/>
      </c>
    </row>
    <row r="41" spans="1:11" s="42" customFormat="1" ht="24" customHeight="1" x14ac:dyDescent="0.25">
      <c r="A41" s="91" t="s">
        <v>245</v>
      </c>
      <c r="B41" s="348" t="s">
        <v>246</v>
      </c>
      <c r="C41" s="348" t="s">
        <v>246</v>
      </c>
      <c r="D41" s="185" t="s">
        <v>225</v>
      </c>
      <c r="E41" s="141" t="s">
        <v>226</v>
      </c>
      <c r="F41" s="239" t="s">
        <v>247</v>
      </c>
      <c r="G41" s="230"/>
      <c r="H41" s="92"/>
      <c r="I41" s="217">
        <v>1249</v>
      </c>
      <c r="J41" s="218">
        <v>1749</v>
      </c>
      <c r="K41" s="237" t="str">
        <f t="shared" si="0"/>
        <v/>
      </c>
    </row>
    <row r="42" spans="1:11" s="42" customFormat="1" ht="24" customHeight="1" x14ac:dyDescent="0.25">
      <c r="A42" s="91" t="s">
        <v>245</v>
      </c>
      <c r="B42" s="348" t="s">
        <v>246</v>
      </c>
      <c r="C42" s="348" t="s">
        <v>246</v>
      </c>
      <c r="D42" s="185" t="s">
        <v>225</v>
      </c>
      <c r="E42" s="141" t="s">
        <v>227</v>
      </c>
      <c r="F42" s="239" t="s">
        <v>247</v>
      </c>
      <c r="G42" s="230"/>
      <c r="H42" s="92"/>
      <c r="I42" s="217">
        <v>1249</v>
      </c>
      <c r="J42" s="218">
        <v>1749</v>
      </c>
      <c r="K42" s="237" t="str">
        <f t="shared" si="0"/>
        <v/>
      </c>
    </row>
    <row r="43" spans="1:11" s="42" customFormat="1" ht="24" customHeight="1" x14ac:dyDescent="0.25">
      <c r="A43" s="91" t="s">
        <v>245</v>
      </c>
      <c r="B43" s="348" t="s">
        <v>246</v>
      </c>
      <c r="C43" s="348" t="s">
        <v>246</v>
      </c>
      <c r="D43" s="185" t="s">
        <v>225</v>
      </c>
      <c r="E43" s="141" t="s">
        <v>228</v>
      </c>
      <c r="F43" s="239" t="s">
        <v>247</v>
      </c>
      <c r="G43" s="230"/>
      <c r="H43" s="92"/>
      <c r="I43" s="217">
        <v>1249</v>
      </c>
      <c r="J43" s="218">
        <v>1749</v>
      </c>
      <c r="K43" s="237" t="str">
        <f t="shared" si="0"/>
        <v/>
      </c>
    </row>
    <row r="44" spans="1:11" s="42" customFormat="1" ht="24" customHeight="1" x14ac:dyDescent="0.25">
      <c r="A44" s="91" t="s">
        <v>248</v>
      </c>
      <c r="B44" s="348" t="s">
        <v>249</v>
      </c>
      <c r="C44" s="348" t="s">
        <v>249</v>
      </c>
      <c r="D44" s="185" t="s">
        <v>225</v>
      </c>
      <c r="E44" s="141" t="s">
        <v>243</v>
      </c>
      <c r="F44" s="239" t="s">
        <v>250</v>
      </c>
      <c r="G44" s="230"/>
      <c r="H44" s="92"/>
      <c r="I44" s="217">
        <v>1199</v>
      </c>
      <c r="J44" s="218">
        <v>1599</v>
      </c>
      <c r="K44" s="237" t="str">
        <f t="shared" si="0"/>
        <v/>
      </c>
    </row>
    <row r="45" spans="1:11" s="42" customFormat="1" ht="24" customHeight="1" x14ac:dyDescent="0.25">
      <c r="A45" s="91" t="s">
        <v>248</v>
      </c>
      <c r="B45" s="348" t="s">
        <v>249</v>
      </c>
      <c r="C45" s="348" t="s">
        <v>249</v>
      </c>
      <c r="D45" s="185" t="s">
        <v>225</v>
      </c>
      <c r="E45" s="141" t="s">
        <v>237</v>
      </c>
      <c r="F45" s="239" t="s">
        <v>250</v>
      </c>
      <c r="G45" s="230"/>
      <c r="H45" s="92"/>
      <c r="I45" s="217">
        <v>1199</v>
      </c>
      <c r="J45" s="218">
        <v>1599</v>
      </c>
      <c r="K45" s="237" t="str">
        <f t="shared" si="0"/>
        <v/>
      </c>
    </row>
    <row r="46" spans="1:11" s="42" customFormat="1" ht="24" customHeight="1" x14ac:dyDescent="0.25">
      <c r="A46" s="91" t="s">
        <v>248</v>
      </c>
      <c r="B46" s="348" t="s">
        <v>249</v>
      </c>
      <c r="C46" s="348" t="s">
        <v>249</v>
      </c>
      <c r="D46" s="185" t="s">
        <v>225</v>
      </c>
      <c r="E46" s="141" t="s">
        <v>238</v>
      </c>
      <c r="F46" s="239" t="s">
        <v>250</v>
      </c>
      <c r="G46" s="230"/>
      <c r="H46" s="92"/>
      <c r="I46" s="217">
        <v>1199</v>
      </c>
      <c r="J46" s="218">
        <v>1599</v>
      </c>
      <c r="K46" s="237" t="str">
        <f t="shared" si="0"/>
        <v/>
      </c>
    </row>
    <row r="47" spans="1:11" s="42" customFormat="1" ht="24" customHeight="1" x14ac:dyDescent="0.25">
      <c r="A47" s="91" t="s">
        <v>248</v>
      </c>
      <c r="B47" s="348" t="s">
        <v>249</v>
      </c>
      <c r="C47" s="348" t="s">
        <v>249</v>
      </c>
      <c r="D47" s="185" t="s">
        <v>225</v>
      </c>
      <c r="E47" s="141" t="s">
        <v>226</v>
      </c>
      <c r="F47" s="239" t="s">
        <v>250</v>
      </c>
      <c r="G47" s="230"/>
      <c r="H47" s="92"/>
      <c r="I47" s="217">
        <v>1199</v>
      </c>
      <c r="J47" s="218">
        <v>1599</v>
      </c>
      <c r="K47" s="237" t="str">
        <f t="shared" si="0"/>
        <v/>
      </c>
    </row>
    <row r="48" spans="1:11" s="42" customFormat="1" ht="24" customHeight="1" x14ac:dyDescent="0.25">
      <c r="A48" s="91" t="s">
        <v>248</v>
      </c>
      <c r="B48" s="348" t="s">
        <v>249</v>
      </c>
      <c r="C48" s="348" t="s">
        <v>249</v>
      </c>
      <c r="D48" s="185" t="s">
        <v>225</v>
      </c>
      <c r="E48" s="141" t="s">
        <v>227</v>
      </c>
      <c r="F48" s="239" t="s">
        <v>250</v>
      </c>
      <c r="G48" s="230"/>
      <c r="H48" s="92"/>
      <c r="I48" s="217">
        <v>1199</v>
      </c>
      <c r="J48" s="218">
        <v>1599</v>
      </c>
      <c r="K48" s="237" t="str">
        <f t="shared" si="0"/>
        <v/>
      </c>
    </row>
    <row r="49" spans="1:11" s="42" customFormat="1" ht="24" customHeight="1" x14ac:dyDescent="0.25">
      <c r="A49" s="91" t="s">
        <v>248</v>
      </c>
      <c r="B49" s="348" t="s">
        <v>249</v>
      </c>
      <c r="C49" s="348" t="s">
        <v>249</v>
      </c>
      <c r="D49" s="185" t="s">
        <v>225</v>
      </c>
      <c r="E49" s="141" t="s">
        <v>228</v>
      </c>
      <c r="F49" s="239" t="s">
        <v>250</v>
      </c>
      <c r="G49" s="230"/>
      <c r="H49" s="92"/>
      <c r="I49" s="217">
        <v>1199</v>
      </c>
      <c r="J49" s="218">
        <v>1599</v>
      </c>
      <c r="K49" s="237" t="str">
        <f t="shared" si="0"/>
        <v/>
      </c>
    </row>
    <row r="50" spans="1:11" s="42" customFormat="1" ht="24" customHeight="1" x14ac:dyDescent="0.25">
      <c r="A50" s="91" t="s">
        <v>251</v>
      </c>
      <c r="B50" s="348" t="s">
        <v>252</v>
      </c>
      <c r="C50" s="348" t="s">
        <v>252</v>
      </c>
      <c r="D50" s="185" t="s">
        <v>225</v>
      </c>
      <c r="E50" s="141" t="s">
        <v>243</v>
      </c>
      <c r="F50" s="239" t="s">
        <v>253</v>
      </c>
      <c r="G50" s="230"/>
      <c r="H50" s="92"/>
      <c r="I50" s="217">
        <v>1249</v>
      </c>
      <c r="J50" s="218">
        <v>1749</v>
      </c>
      <c r="K50" s="237" t="str">
        <f t="shared" si="0"/>
        <v/>
      </c>
    </row>
    <row r="51" spans="1:11" s="42" customFormat="1" ht="24" customHeight="1" x14ac:dyDescent="0.25">
      <c r="A51" s="91" t="s">
        <v>251</v>
      </c>
      <c r="B51" s="348" t="s">
        <v>252</v>
      </c>
      <c r="C51" s="348" t="s">
        <v>252</v>
      </c>
      <c r="D51" s="185" t="s">
        <v>225</v>
      </c>
      <c r="E51" s="141" t="s">
        <v>237</v>
      </c>
      <c r="F51" s="239" t="s">
        <v>253</v>
      </c>
      <c r="G51" s="230"/>
      <c r="H51" s="92"/>
      <c r="I51" s="217">
        <v>1249</v>
      </c>
      <c r="J51" s="218">
        <v>1749</v>
      </c>
      <c r="K51" s="237" t="str">
        <f t="shared" si="0"/>
        <v/>
      </c>
    </row>
    <row r="52" spans="1:11" s="42" customFormat="1" ht="24" customHeight="1" x14ac:dyDescent="0.25">
      <c r="A52" s="91" t="s">
        <v>251</v>
      </c>
      <c r="B52" s="348" t="s">
        <v>252</v>
      </c>
      <c r="C52" s="348" t="s">
        <v>252</v>
      </c>
      <c r="D52" s="185" t="s">
        <v>225</v>
      </c>
      <c r="E52" s="141" t="s">
        <v>238</v>
      </c>
      <c r="F52" s="239" t="s">
        <v>253</v>
      </c>
      <c r="G52" s="230"/>
      <c r="H52" s="92"/>
      <c r="I52" s="217">
        <v>1249</v>
      </c>
      <c r="J52" s="218">
        <v>1749</v>
      </c>
      <c r="K52" s="237" t="str">
        <f t="shared" si="0"/>
        <v/>
      </c>
    </row>
    <row r="53" spans="1:11" s="42" customFormat="1" ht="24" customHeight="1" x14ac:dyDescent="0.25">
      <c r="A53" s="91" t="s">
        <v>251</v>
      </c>
      <c r="B53" s="348" t="s">
        <v>252</v>
      </c>
      <c r="C53" s="348" t="s">
        <v>252</v>
      </c>
      <c r="D53" s="185" t="s">
        <v>225</v>
      </c>
      <c r="E53" s="141" t="s">
        <v>226</v>
      </c>
      <c r="F53" s="239" t="s">
        <v>253</v>
      </c>
      <c r="G53" s="230"/>
      <c r="H53" s="92"/>
      <c r="I53" s="217">
        <v>1249</v>
      </c>
      <c r="J53" s="218">
        <v>1749</v>
      </c>
      <c r="K53" s="237" t="str">
        <f t="shared" si="0"/>
        <v/>
      </c>
    </row>
    <row r="54" spans="1:11" s="42" customFormat="1" ht="24" customHeight="1" x14ac:dyDescent="0.25">
      <c r="A54" s="91" t="s">
        <v>251</v>
      </c>
      <c r="B54" s="348" t="s">
        <v>252</v>
      </c>
      <c r="C54" s="348" t="s">
        <v>252</v>
      </c>
      <c r="D54" s="185" t="s">
        <v>225</v>
      </c>
      <c r="E54" s="141" t="s">
        <v>227</v>
      </c>
      <c r="F54" s="239" t="s">
        <v>253</v>
      </c>
      <c r="G54" s="230"/>
      <c r="H54" s="92"/>
      <c r="I54" s="217">
        <v>1249</v>
      </c>
      <c r="J54" s="218">
        <v>1749</v>
      </c>
      <c r="K54" s="237" t="str">
        <f t="shared" si="0"/>
        <v/>
      </c>
    </row>
    <row r="55" spans="1:11" s="42" customFormat="1" ht="24" customHeight="1" x14ac:dyDescent="0.25">
      <c r="A55" s="184" t="s">
        <v>251</v>
      </c>
      <c r="B55" s="348" t="s">
        <v>252</v>
      </c>
      <c r="C55" s="348" t="s">
        <v>252</v>
      </c>
      <c r="D55" s="185" t="s">
        <v>225</v>
      </c>
      <c r="E55" s="141" t="s">
        <v>228</v>
      </c>
      <c r="F55" s="239" t="s">
        <v>253</v>
      </c>
      <c r="G55" s="230"/>
      <c r="H55" s="92"/>
      <c r="I55" s="217">
        <v>1249</v>
      </c>
      <c r="J55" s="218">
        <v>1749</v>
      </c>
      <c r="K55" s="237" t="str">
        <f t="shared" si="0"/>
        <v/>
      </c>
    </row>
    <row r="56" spans="1:11" s="42" customFormat="1" ht="24" customHeight="1" x14ac:dyDescent="0.25">
      <c r="A56" s="184" t="s">
        <v>254</v>
      </c>
      <c r="B56" s="348" t="s">
        <v>255</v>
      </c>
      <c r="C56" s="348" t="s">
        <v>255</v>
      </c>
      <c r="D56" s="185" t="s">
        <v>225</v>
      </c>
      <c r="E56" s="141" t="s">
        <v>243</v>
      </c>
      <c r="F56" s="239" t="s">
        <v>256</v>
      </c>
      <c r="G56" s="230"/>
      <c r="H56" s="92"/>
      <c r="I56" s="217">
        <v>1199</v>
      </c>
      <c r="J56" s="218">
        <v>1599</v>
      </c>
      <c r="K56" s="237" t="str">
        <f t="shared" si="0"/>
        <v/>
      </c>
    </row>
    <row r="57" spans="1:11" s="42" customFormat="1" ht="24" customHeight="1" x14ac:dyDescent="0.25">
      <c r="A57" s="91" t="s">
        <v>254</v>
      </c>
      <c r="B57" s="348" t="s">
        <v>255</v>
      </c>
      <c r="C57" s="348" t="s">
        <v>255</v>
      </c>
      <c r="D57" s="185" t="s">
        <v>225</v>
      </c>
      <c r="E57" s="141" t="s">
        <v>237</v>
      </c>
      <c r="F57" s="239" t="s">
        <v>256</v>
      </c>
      <c r="G57" s="230"/>
      <c r="H57" s="92"/>
      <c r="I57" s="217">
        <v>1199</v>
      </c>
      <c r="J57" s="218">
        <v>1599</v>
      </c>
      <c r="K57" s="237" t="str">
        <f t="shared" si="0"/>
        <v/>
      </c>
    </row>
    <row r="58" spans="1:11" s="42" customFormat="1" ht="24" customHeight="1" x14ac:dyDescent="0.25">
      <c r="A58" s="91" t="s">
        <v>254</v>
      </c>
      <c r="B58" s="348" t="s">
        <v>255</v>
      </c>
      <c r="C58" s="348" t="s">
        <v>255</v>
      </c>
      <c r="D58" s="185" t="s">
        <v>225</v>
      </c>
      <c r="E58" s="141" t="s">
        <v>238</v>
      </c>
      <c r="F58" s="239" t="s">
        <v>256</v>
      </c>
      <c r="G58" s="230"/>
      <c r="H58" s="92"/>
      <c r="I58" s="217">
        <v>1199</v>
      </c>
      <c r="J58" s="218">
        <v>1599</v>
      </c>
      <c r="K58" s="237" t="str">
        <f t="shared" si="0"/>
        <v/>
      </c>
    </row>
    <row r="59" spans="1:11" s="42" customFormat="1" ht="24" customHeight="1" x14ac:dyDescent="0.25">
      <c r="A59" s="91" t="s">
        <v>254</v>
      </c>
      <c r="B59" s="348" t="s">
        <v>255</v>
      </c>
      <c r="C59" s="348" t="s">
        <v>255</v>
      </c>
      <c r="D59" s="185" t="s">
        <v>225</v>
      </c>
      <c r="E59" s="141" t="s">
        <v>226</v>
      </c>
      <c r="F59" s="239" t="s">
        <v>256</v>
      </c>
      <c r="G59" s="230"/>
      <c r="H59" s="92"/>
      <c r="I59" s="217">
        <v>1199</v>
      </c>
      <c r="J59" s="218">
        <v>1599</v>
      </c>
      <c r="K59" s="237" t="str">
        <f t="shared" si="0"/>
        <v/>
      </c>
    </row>
    <row r="60" spans="1:11" s="42" customFormat="1" ht="24" customHeight="1" x14ac:dyDescent="0.25">
      <c r="A60" s="91" t="s">
        <v>254</v>
      </c>
      <c r="B60" s="348" t="s">
        <v>255</v>
      </c>
      <c r="C60" s="348" t="s">
        <v>255</v>
      </c>
      <c r="D60" s="185" t="s">
        <v>225</v>
      </c>
      <c r="E60" s="141" t="s">
        <v>227</v>
      </c>
      <c r="F60" s="239" t="s">
        <v>256</v>
      </c>
      <c r="G60" s="230"/>
      <c r="H60" s="92"/>
      <c r="I60" s="217">
        <v>1199</v>
      </c>
      <c r="J60" s="218">
        <v>1599</v>
      </c>
      <c r="K60" s="237" t="str">
        <f t="shared" si="0"/>
        <v/>
      </c>
    </row>
    <row r="61" spans="1:11" s="42" customFormat="1" ht="24" customHeight="1" x14ac:dyDescent="0.25">
      <c r="A61" s="91" t="s">
        <v>254</v>
      </c>
      <c r="B61" s="348" t="s">
        <v>255</v>
      </c>
      <c r="C61" s="348" t="s">
        <v>255</v>
      </c>
      <c r="D61" s="185" t="s">
        <v>225</v>
      </c>
      <c r="E61" s="141" t="s">
        <v>228</v>
      </c>
      <c r="F61" s="239" t="s">
        <v>256</v>
      </c>
      <c r="G61" s="230"/>
      <c r="H61" s="92"/>
      <c r="I61" s="217">
        <v>1199</v>
      </c>
      <c r="J61" s="218">
        <v>1599</v>
      </c>
      <c r="K61" s="237" t="str">
        <f t="shared" si="0"/>
        <v/>
      </c>
    </row>
    <row r="62" spans="1:11" s="42" customFormat="1" ht="24" customHeight="1" x14ac:dyDescent="0.25">
      <c r="A62" s="91" t="s">
        <v>257</v>
      </c>
      <c r="B62" s="348" t="s">
        <v>258</v>
      </c>
      <c r="C62" s="348" t="s">
        <v>258</v>
      </c>
      <c r="D62" s="185" t="s">
        <v>259</v>
      </c>
      <c r="E62" s="156" t="s">
        <v>243</v>
      </c>
      <c r="F62" s="239"/>
      <c r="G62" s="230"/>
      <c r="H62" s="92"/>
      <c r="I62" s="217">
        <v>729</v>
      </c>
      <c r="J62" s="218">
        <v>999</v>
      </c>
      <c r="K62" s="237" t="str">
        <f t="shared" si="0"/>
        <v/>
      </c>
    </row>
    <row r="63" spans="1:11" s="42" customFormat="1" ht="24" customHeight="1" x14ac:dyDescent="0.25">
      <c r="A63" s="91" t="s">
        <v>257</v>
      </c>
      <c r="B63" s="348" t="s">
        <v>258</v>
      </c>
      <c r="C63" s="348" t="s">
        <v>258</v>
      </c>
      <c r="D63" s="185" t="s">
        <v>259</v>
      </c>
      <c r="E63" s="156" t="s">
        <v>237</v>
      </c>
      <c r="F63" s="239"/>
      <c r="G63" s="230"/>
      <c r="H63" s="92"/>
      <c r="I63" s="217">
        <v>729</v>
      </c>
      <c r="J63" s="218">
        <v>999</v>
      </c>
      <c r="K63" s="237" t="str">
        <f t="shared" si="0"/>
        <v/>
      </c>
    </row>
    <row r="64" spans="1:11" s="42" customFormat="1" ht="24" customHeight="1" x14ac:dyDescent="0.25">
      <c r="A64" s="91" t="s">
        <v>257</v>
      </c>
      <c r="B64" s="348" t="s">
        <v>258</v>
      </c>
      <c r="C64" s="348" t="s">
        <v>258</v>
      </c>
      <c r="D64" s="185" t="s">
        <v>259</v>
      </c>
      <c r="E64" s="156" t="s">
        <v>238</v>
      </c>
      <c r="F64" s="239"/>
      <c r="G64" s="230"/>
      <c r="H64" s="92"/>
      <c r="I64" s="217">
        <v>729</v>
      </c>
      <c r="J64" s="218">
        <v>999</v>
      </c>
      <c r="K64" s="237" t="str">
        <f t="shared" si="0"/>
        <v/>
      </c>
    </row>
    <row r="65" spans="1:11" s="42" customFormat="1" ht="24" customHeight="1" x14ac:dyDescent="0.25">
      <c r="A65" s="184" t="s">
        <v>257</v>
      </c>
      <c r="B65" s="348" t="s">
        <v>258</v>
      </c>
      <c r="C65" s="348" t="s">
        <v>258</v>
      </c>
      <c r="D65" s="185" t="s">
        <v>259</v>
      </c>
      <c r="E65" s="156" t="s">
        <v>226</v>
      </c>
      <c r="F65" s="239"/>
      <c r="G65" s="230"/>
      <c r="H65" s="92"/>
      <c r="I65" s="217">
        <v>729</v>
      </c>
      <c r="J65" s="218">
        <v>999</v>
      </c>
      <c r="K65" s="237" t="str">
        <f t="shared" si="0"/>
        <v/>
      </c>
    </row>
    <row r="66" spans="1:11" s="42" customFormat="1" ht="24" customHeight="1" x14ac:dyDescent="0.25">
      <c r="A66" s="184" t="s">
        <v>257</v>
      </c>
      <c r="B66" s="348" t="s">
        <v>258</v>
      </c>
      <c r="C66" s="348" t="s">
        <v>258</v>
      </c>
      <c r="D66" s="185" t="s">
        <v>259</v>
      </c>
      <c r="E66" s="156" t="s">
        <v>227</v>
      </c>
      <c r="F66" s="239"/>
      <c r="G66" s="230"/>
      <c r="H66" s="92"/>
      <c r="I66" s="217">
        <v>729</v>
      </c>
      <c r="J66" s="218">
        <v>999</v>
      </c>
      <c r="K66" s="237" t="str">
        <f t="shared" si="0"/>
        <v/>
      </c>
    </row>
    <row r="67" spans="1:11" s="42" customFormat="1" ht="24" customHeight="1" x14ac:dyDescent="0.25">
      <c r="A67" s="91" t="s">
        <v>257</v>
      </c>
      <c r="B67" s="348" t="s">
        <v>258</v>
      </c>
      <c r="C67" s="348" t="s">
        <v>258</v>
      </c>
      <c r="D67" s="185" t="s">
        <v>259</v>
      </c>
      <c r="E67" s="156" t="s">
        <v>228</v>
      </c>
      <c r="F67" s="239"/>
      <c r="G67" s="230"/>
      <c r="H67" s="92"/>
      <c r="I67" s="217">
        <v>729</v>
      </c>
      <c r="J67" s="218">
        <v>999</v>
      </c>
      <c r="K67" s="237" t="str">
        <f t="shared" si="0"/>
        <v/>
      </c>
    </row>
    <row r="68" spans="1:11" s="42" customFormat="1" ht="24" customHeight="1" x14ac:dyDescent="0.25">
      <c r="A68" s="91" t="s">
        <v>257</v>
      </c>
      <c r="B68" s="348" t="s">
        <v>258</v>
      </c>
      <c r="C68" s="348" t="s">
        <v>258</v>
      </c>
      <c r="D68" s="185" t="s">
        <v>259</v>
      </c>
      <c r="E68" s="156" t="s">
        <v>229</v>
      </c>
      <c r="F68" s="239"/>
      <c r="G68" s="230"/>
      <c r="H68" s="92"/>
      <c r="I68" s="217">
        <v>729</v>
      </c>
      <c r="J68" s="218">
        <v>999</v>
      </c>
      <c r="K68" s="237" t="str">
        <f t="shared" si="0"/>
        <v/>
      </c>
    </row>
    <row r="69" spans="1:11" s="42" customFormat="1" ht="24" customHeight="1" x14ac:dyDescent="0.25">
      <c r="A69" s="91" t="s">
        <v>257</v>
      </c>
      <c r="B69" s="348" t="s">
        <v>258</v>
      </c>
      <c r="C69" s="348" t="s">
        <v>258</v>
      </c>
      <c r="D69" s="185" t="s">
        <v>259</v>
      </c>
      <c r="E69" s="156" t="s">
        <v>230</v>
      </c>
      <c r="F69" s="239"/>
      <c r="G69" s="230"/>
      <c r="H69" s="92"/>
      <c r="I69" s="217">
        <v>729</v>
      </c>
      <c r="J69" s="218">
        <v>999</v>
      </c>
      <c r="K69" s="237" t="str">
        <f t="shared" si="0"/>
        <v/>
      </c>
    </row>
    <row r="70" spans="1:11" s="42" customFormat="1" ht="24" customHeight="1" x14ac:dyDescent="0.25">
      <c r="A70" s="184" t="s">
        <v>260</v>
      </c>
      <c r="B70" s="348" t="s">
        <v>261</v>
      </c>
      <c r="C70" s="348" t="s">
        <v>261</v>
      </c>
      <c r="D70" s="185" t="s">
        <v>262</v>
      </c>
      <c r="E70" s="156" t="s">
        <v>243</v>
      </c>
      <c r="F70" s="239"/>
      <c r="G70" s="230"/>
      <c r="H70" s="92"/>
      <c r="I70" s="217">
        <v>599</v>
      </c>
      <c r="J70" s="218">
        <v>779</v>
      </c>
      <c r="K70" s="237" t="str">
        <f t="shared" si="0"/>
        <v/>
      </c>
    </row>
    <row r="71" spans="1:11" s="42" customFormat="1" ht="24" customHeight="1" x14ac:dyDescent="0.25">
      <c r="A71" s="184" t="s">
        <v>260</v>
      </c>
      <c r="B71" s="348" t="s">
        <v>261</v>
      </c>
      <c r="C71" s="348" t="s">
        <v>261</v>
      </c>
      <c r="D71" s="185" t="s">
        <v>262</v>
      </c>
      <c r="E71" s="154" t="s">
        <v>237</v>
      </c>
      <c r="F71" s="184"/>
      <c r="G71" s="230"/>
      <c r="H71" s="92"/>
      <c r="I71" s="217">
        <v>599</v>
      </c>
      <c r="J71" s="218">
        <v>779</v>
      </c>
      <c r="K71" s="237" t="str">
        <f t="shared" si="0"/>
        <v/>
      </c>
    </row>
    <row r="72" spans="1:11" s="42" customFormat="1" ht="24" customHeight="1" x14ac:dyDescent="0.25">
      <c r="A72" s="91" t="s">
        <v>260</v>
      </c>
      <c r="B72" s="348" t="s">
        <v>261</v>
      </c>
      <c r="C72" s="348" t="s">
        <v>261</v>
      </c>
      <c r="D72" s="185" t="s">
        <v>262</v>
      </c>
      <c r="E72" s="141" t="s">
        <v>238</v>
      </c>
      <c r="F72" s="239"/>
      <c r="G72" s="230"/>
      <c r="H72" s="92"/>
      <c r="I72" s="217">
        <v>599</v>
      </c>
      <c r="J72" s="218">
        <v>779</v>
      </c>
      <c r="K72" s="237" t="str">
        <f t="shared" ref="K72:K116" si="1">IF(H72&gt;0,H72*I72,"")</f>
        <v/>
      </c>
    </row>
    <row r="73" spans="1:11" s="42" customFormat="1" ht="24" customHeight="1" x14ac:dyDescent="0.25">
      <c r="A73" s="184" t="s">
        <v>260</v>
      </c>
      <c r="B73" s="348" t="s">
        <v>261</v>
      </c>
      <c r="C73" s="348" t="s">
        <v>261</v>
      </c>
      <c r="D73" s="185" t="s">
        <v>262</v>
      </c>
      <c r="E73" s="141" t="s">
        <v>226</v>
      </c>
      <c r="F73" s="239"/>
      <c r="G73" s="230"/>
      <c r="H73" s="92"/>
      <c r="I73" s="217">
        <v>599</v>
      </c>
      <c r="J73" s="218">
        <v>779</v>
      </c>
      <c r="K73" s="237" t="str">
        <f t="shared" si="1"/>
        <v/>
      </c>
    </row>
    <row r="74" spans="1:11" s="42" customFormat="1" ht="24" customHeight="1" x14ac:dyDescent="0.25">
      <c r="A74" s="91" t="s">
        <v>260</v>
      </c>
      <c r="B74" s="348" t="s">
        <v>261</v>
      </c>
      <c r="C74" s="348" t="s">
        <v>261</v>
      </c>
      <c r="D74" s="185" t="s">
        <v>262</v>
      </c>
      <c r="E74" s="141" t="s">
        <v>227</v>
      </c>
      <c r="F74" s="239"/>
      <c r="G74" s="230"/>
      <c r="H74" s="92"/>
      <c r="I74" s="217">
        <v>599</v>
      </c>
      <c r="J74" s="218">
        <v>779</v>
      </c>
      <c r="K74" s="237" t="str">
        <f t="shared" si="1"/>
        <v/>
      </c>
    </row>
    <row r="75" spans="1:11" s="42" customFormat="1" ht="24" customHeight="1" x14ac:dyDescent="0.25">
      <c r="A75" s="91" t="s">
        <v>260</v>
      </c>
      <c r="B75" s="348" t="s">
        <v>261</v>
      </c>
      <c r="C75" s="348" t="s">
        <v>261</v>
      </c>
      <c r="D75" s="185" t="s">
        <v>262</v>
      </c>
      <c r="E75" s="141" t="s">
        <v>228</v>
      </c>
      <c r="F75" s="239"/>
      <c r="G75" s="230"/>
      <c r="H75" s="92"/>
      <c r="I75" s="217">
        <v>599</v>
      </c>
      <c r="J75" s="218">
        <v>779</v>
      </c>
      <c r="K75" s="237" t="str">
        <f t="shared" si="1"/>
        <v/>
      </c>
    </row>
    <row r="76" spans="1:11" s="42" customFormat="1" ht="24" customHeight="1" x14ac:dyDescent="0.25">
      <c r="A76" s="184" t="s">
        <v>263</v>
      </c>
      <c r="B76" s="348" t="s">
        <v>264</v>
      </c>
      <c r="C76" s="348" t="s">
        <v>264</v>
      </c>
      <c r="D76" s="185" t="s">
        <v>262</v>
      </c>
      <c r="E76" s="141" t="s">
        <v>243</v>
      </c>
      <c r="F76" s="239"/>
      <c r="G76" s="230"/>
      <c r="H76" s="92"/>
      <c r="I76" s="217">
        <v>599</v>
      </c>
      <c r="J76" s="218">
        <v>779</v>
      </c>
      <c r="K76" s="237" t="str">
        <f t="shared" si="1"/>
        <v/>
      </c>
    </row>
    <row r="77" spans="1:11" s="42" customFormat="1" ht="24" customHeight="1" x14ac:dyDescent="0.25">
      <c r="A77" s="91" t="s">
        <v>263</v>
      </c>
      <c r="B77" s="348" t="s">
        <v>264</v>
      </c>
      <c r="C77" s="348" t="s">
        <v>264</v>
      </c>
      <c r="D77" s="185" t="s">
        <v>262</v>
      </c>
      <c r="E77" s="141" t="s">
        <v>237</v>
      </c>
      <c r="F77" s="239"/>
      <c r="G77" s="230"/>
      <c r="H77" s="92"/>
      <c r="I77" s="217">
        <v>599</v>
      </c>
      <c r="J77" s="218">
        <v>779</v>
      </c>
      <c r="K77" s="237" t="str">
        <f t="shared" si="1"/>
        <v/>
      </c>
    </row>
    <row r="78" spans="1:11" s="42" customFormat="1" ht="24" customHeight="1" x14ac:dyDescent="0.25">
      <c r="A78" s="91" t="s">
        <v>263</v>
      </c>
      <c r="B78" s="348" t="s">
        <v>264</v>
      </c>
      <c r="C78" s="348" t="s">
        <v>264</v>
      </c>
      <c r="D78" s="185" t="s">
        <v>262</v>
      </c>
      <c r="E78" s="141" t="s">
        <v>238</v>
      </c>
      <c r="F78" s="239"/>
      <c r="G78" s="230"/>
      <c r="H78" s="92"/>
      <c r="I78" s="217">
        <v>599</v>
      </c>
      <c r="J78" s="218">
        <v>779</v>
      </c>
      <c r="K78" s="237" t="str">
        <f t="shared" si="1"/>
        <v/>
      </c>
    </row>
    <row r="79" spans="1:11" s="42" customFormat="1" ht="24" customHeight="1" x14ac:dyDescent="0.25">
      <c r="A79" s="184" t="s">
        <v>263</v>
      </c>
      <c r="B79" s="348" t="s">
        <v>264</v>
      </c>
      <c r="C79" s="348" t="s">
        <v>264</v>
      </c>
      <c r="D79" s="185" t="s">
        <v>262</v>
      </c>
      <c r="E79" s="141" t="s">
        <v>226</v>
      </c>
      <c r="F79" s="239"/>
      <c r="G79" s="230"/>
      <c r="H79" s="92"/>
      <c r="I79" s="217">
        <v>599</v>
      </c>
      <c r="J79" s="218">
        <v>779</v>
      </c>
      <c r="K79" s="237" t="str">
        <f t="shared" si="1"/>
        <v/>
      </c>
    </row>
    <row r="80" spans="1:11" s="42" customFormat="1" ht="24" customHeight="1" x14ac:dyDescent="0.25">
      <c r="A80" s="91" t="s">
        <v>263</v>
      </c>
      <c r="B80" s="348" t="s">
        <v>264</v>
      </c>
      <c r="C80" s="348" t="s">
        <v>264</v>
      </c>
      <c r="D80" s="185" t="s">
        <v>262</v>
      </c>
      <c r="E80" s="141" t="s">
        <v>227</v>
      </c>
      <c r="F80" s="239"/>
      <c r="G80" s="230"/>
      <c r="H80" s="92"/>
      <c r="I80" s="217">
        <v>599</v>
      </c>
      <c r="J80" s="218">
        <v>779</v>
      </c>
      <c r="K80" s="237" t="str">
        <f t="shared" si="1"/>
        <v/>
      </c>
    </row>
    <row r="81" spans="1:11" s="42" customFormat="1" ht="24" customHeight="1" x14ac:dyDescent="0.25">
      <c r="A81" s="91" t="s">
        <v>263</v>
      </c>
      <c r="B81" s="348" t="s">
        <v>264</v>
      </c>
      <c r="C81" s="348" t="s">
        <v>264</v>
      </c>
      <c r="D81" s="185" t="s">
        <v>262</v>
      </c>
      <c r="E81" s="141" t="s">
        <v>228</v>
      </c>
      <c r="F81" s="239"/>
      <c r="G81" s="230"/>
      <c r="H81" s="92"/>
      <c r="I81" s="217">
        <v>599</v>
      </c>
      <c r="J81" s="218">
        <v>779</v>
      </c>
      <c r="K81" s="237" t="str">
        <f t="shared" si="1"/>
        <v/>
      </c>
    </row>
    <row r="82" spans="1:11" s="42" customFormat="1" ht="24" customHeight="1" x14ac:dyDescent="0.25">
      <c r="A82" s="184" t="s">
        <v>265</v>
      </c>
      <c r="B82" s="348" t="s">
        <v>266</v>
      </c>
      <c r="C82" s="348" t="s">
        <v>266</v>
      </c>
      <c r="D82" s="185" t="s">
        <v>262</v>
      </c>
      <c r="E82" s="141" t="s">
        <v>267</v>
      </c>
      <c r="F82" s="239"/>
      <c r="G82" s="230"/>
      <c r="H82" s="92"/>
      <c r="I82" s="217">
        <v>69</v>
      </c>
      <c r="J82" s="218">
        <v>89</v>
      </c>
      <c r="K82" s="237" t="str">
        <f t="shared" si="1"/>
        <v/>
      </c>
    </row>
    <row r="83" spans="1:11" s="42" customFormat="1" ht="24" customHeight="1" x14ac:dyDescent="0.25">
      <c r="A83" s="184" t="s">
        <v>268</v>
      </c>
      <c r="B83" s="348" t="s">
        <v>269</v>
      </c>
      <c r="C83" s="348" t="s">
        <v>269</v>
      </c>
      <c r="D83" s="185" t="s">
        <v>262</v>
      </c>
      <c r="E83" s="141" t="s">
        <v>267</v>
      </c>
      <c r="F83" s="239"/>
      <c r="G83" s="230"/>
      <c r="H83" s="92"/>
      <c r="I83" s="217">
        <v>69</v>
      </c>
      <c r="J83" s="218">
        <v>89</v>
      </c>
      <c r="K83" s="237" t="str">
        <f t="shared" si="1"/>
        <v/>
      </c>
    </row>
    <row r="84" spans="1:11" s="42" customFormat="1" ht="24" customHeight="1" x14ac:dyDescent="0.25">
      <c r="A84" s="91" t="s">
        <v>270</v>
      </c>
      <c r="B84" s="348" t="s">
        <v>271</v>
      </c>
      <c r="C84" s="348" t="s">
        <v>271</v>
      </c>
      <c r="D84" s="185" t="s">
        <v>262</v>
      </c>
      <c r="E84" s="141" t="s">
        <v>267</v>
      </c>
      <c r="F84" s="239"/>
      <c r="G84" s="230"/>
      <c r="H84" s="92"/>
      <c r="I84" s="217">
        <v>69</v>
      </c>
      <c r="J84" s="218">
        <v>89</v>
      </c>
      <c r="K84" s="237" t="str">
        <f t="shared" si="1"/>
        <v/>
      </c>
    </row>
    <row r="85" spans="1:11" s="42" customFormat="1" ht="24" customHeight="1" x14ac:dyDescent="0.25">
      <c r="A85" s="91" t="s">
        <v>272</v>
      </c>
      <c r="B85" s="348" t="s">
        <v>273</v>
      </c>
      <c r="C85" s="348" t="s">
        <v>273</v>
      </c>
      <c r="D85" s="185" t="s">
        <v>262</v>
      </c>
      <c r="E85" s="141" t="s">
        <v>267</v>
      </c>
      <c r="F85" s="239"/>
      <c r="G85" s="230"/>
      <c r="H85" s="92"/>
      <c r="I85" s="217">
        <v>69</v>
      </c>
      <c r="J85" s="218">
        <v>89</v>
      </c>
      <c r="K85" s="237" t="str">
        <f t="shared" si="1"/>
        <v/>
      </c>
    </row>
    <row r="86" spans="1:11" s="42" customFormat="1" ht="24" customHeight="1" x14ac:dyDescent="0.25">
      <c r="A86" s="184" t="s">
        <v>274</v>
      </c>
      <c r="B86" s="348" t="s">
        <v>275</v>
      </c>
      <c r="C86" s="348" t="s">
        <v>275</v>
      </c>
      <c r="D86" s="185" t="s">
        <v>276</v>
      </c>
      <c r="E86" s="141" t="s">
        <v>243</v>
      </c>
      <c r="F86" s="239"/>
      <c r="G86" s="230"/>
      <c r="H86" s="92"/>
      <c r="I86" s="217">
        <v>59</v>
      </c>
      <c r="J86" s="218">
        <v>89</v>
      </c>
      <c r="K86" s="237" t="str">
        <f t="shared" si="1"/>
        <v/>
      </c>
    </row>
    <row r="87" spans="1:11" s="42" customFormat="1" ht="24" customHeight="1" x14ac:dyDescent="0.25">
      <c r="A87" s="184" t="s">
        <v>274</v>
      </c>
      <c r="B87" s="348" t="s">
        <v>275</v>
      </c>
      <c r="C87" s="348" t="s">
        <v>275</v>
      </c>
      <c r="D87" s="185" t="s">
        <v>276</v>
      </c>
      <c r="E87" s="141" t="s">
        <v>237</v>
      </c>
      <c r="F87" s="239"/>
      <c r="G87" s="230"/>
      <c r="H87" s="92"/>
      <c r="I87" s="217">
        <v>59</v>
      </c>
      <c r="J87" s="218">
        <v>89</v>
      </c>
      <c r="K87" s="237" t="str">
        <f t="shared" si="1"/>
        <v/>
      </c>
    </row>
    <row r="88" spans="1:11" s="42" customFormat="1" ht="24" customHeight="1" x14ac:dyDescent="0.25">
      <c r="A88" s="91" t="s">
        <v>274</v>
      </c>
      <c r="B88" s="348" t="s">
        <v>275</v>
      </c>
      <c r="C88" s="348" t="s">
        <v>275</v>
      </c>
      <c r="D88" s="185" t="s">
        <v>276</v>
      </c>
      <c r="E88" s="141" t="s">
        <v>238</v>
      </c>
      <c r="F88" s="239"/>
      <c r="G88" s="230"/>
      <c r="H88" s="92"/>
      <c r="I88" s="217">
        <v>59</v>
      </c>
      <c r="J88" s="218">
        <v>89</v>
      </c>
      <c r="K88" s="237" t="str">
        <f t="shared" si="1"/>
        <v/>
      </c>
    </row>
    <row r="89" spans="1:11" s="42" customFormat="1" ht="24" customHeight="1" x14ac:dyDescent="0.25">
      <c r="A89" s="184" t="s">
        <v>274</v>
      </c>
      <c r="B89" s="348" t="s">
        <v>275</v>
      </c>
      <c r="C89" s="348" t="s">
        <v>275</v>
      </c>
      <c r="D89" s="185" t="s">
        <v>276</v>
      </c>
      <c r="E89" s="141" t="s">
        <v>226</v>
      </c>
      <c r="F89" s="239"/>
      <c r="G89" s="230"/>
      <c r="H89" s="92"/>
      <c r="I89" s="217">
        <v>59</v>
      </c>
      <c r="J89" s="218">
        <v>89</v>
      </c>
      <c r="K89" s="237" t="str">
        <f t="shared" si="1"/>
        <v/>
      </c>
    </row>
    <row r="90" spans="1:11" s="42" customFormat="1" ht="24" customHeight="1" x14ac:dyDescent="0.25">
      <c r="A90" s="184" t="s">
        <v>274</v>
      </c>
      <c r="B90" s="348" t="s">
        <v>275</v>
      </c>
      <c r="C90" s="348" t="s">
        <v>275</v>
      </c>
      <c r="D90" s="185" t="s">
        <v>276</v>
      </c>
      <c r="E90" s="141" t="s">
        <v>227</v>
      </c>
      <c r="F90" s="239"/>
      <c r="G90" s="230"/>
      <c r="H90" s="92"/>
      <c r="I90" s="217">
        <v>59</v>
      </c>
      <c r="J90" s="218">
        <v>89</v>
      </c>
      <c r="K90" s="237" t="str">
        <f t="shared" si="1"/>
        <v/>
      </c>
    </row>
    <row r="91" spans="1:11" s="42" customFormat="1" ht="24" customHeight="1" x14ac:dyDescent="0.25">
      <c r="A91" s="184" t="s">
        <v>274</v>
      </c>
      <c r="B91" s="348" t="s">
        <v>275</v>
      </c>
      <c r="C91" s="348" t="s">
        <v>275</v>
      </c>
      <c r="D91" s="185" t="s">
        <v>276</v>
      </c>
      <c r="E91" s="141" t="s">
        <v>228</v>
      </c>
      <c r="F91" s="239"/>
      <c r="G91" s="230"/>
      <c r="H91" s="92"/>
      <c r="I91" s="217">
        <v>59</v>
      </c>
      <c r="J91" s="218">
        <v>89</v>
      </c>
      <c r="K91" s="237" t="str">
        <f t="shared" si="1"/>
        <v/>
      </c>
    </row>
    <row r="92" spans="1:11" s="42" customFormat="1" ht="24" customHeight="1" x14ac:dyDescent="0.25">
      <c r="A92" s="184" t="s">
        <v>277</v>
      </c>
      <c r="B92" s="348" t="s">
        <v>278</v>
      </c>
      <c r="C92" s="348" t="s">
        <v>278</v>
      </c>
      <c r="D92" s="185" t="s">
        <v>276</v>
      </c>
      <c r="E92" s="141" t="s">
        <v>226</v>
      </c>
      <c r="F92" s="239"/>
      <c r="G92" s="230"/>
      <c r="H92" s="92"/>
      <c r="I92" s="217">
        <v>59</v>
      </c>
      <c r="J92" s="218">
        <v>89</v>
      </c>
      <c r="K92" s="237" t="str">
        <f t="shared" si="1"/>
        <v/>
      </c>
    </row>
    <row r="93" spans="1:11" s="42" customFormat="1" ht="24" customHeight="1" x14ac:dyDescent="0.25">
      <c r="A93" s="184" t="s">
        <v>277</v>
      </c>
      <c r="B93" s="348" t="s">
        <v>278</v>
      </c>
      <c r="C93" s="348" t="s">
        <v>278</v>
      </c>
      <c r="D93" s="185" t="s">
        <v>276</v>
      </c>
      <c r="E93" s="141" t="s">
        <v>227</v>
      </c>
      <c r="F93" s="239"/>
      <c r="G93" s="230"/>
      <c r="H93" s="92"/>
      <c r="I93" s="217">
        <v>59</v>
      </c>
      <c r="J93" s="218">
        <v>89</v>
      </c>
      <c r="K93" s="237" t="str">
        <f t="shared" si="1"/>
        <v/>
      </c>
    </row>
    <row r="94" spans="1:11" s="42" customFormat="1" ht="24" customHeight="1" x14ac:dyDescent="0.25">
      <c r="A94" s="184" t="s">
        <v>277</v>
      </c>
      <c r="B94" s="348" t="s">
        <v>278</v>
      </c>
      <c r="C94" s="348" t="s">
        <v>278</v>
      </c>
      <c r="D94" s="185" t="s">
        <v>276</v>
      </c>
      <c r="E94" s="141" t="s">
        <v>228</v>
      </c>
      <c r="F94" s="239"/>
      <c r="G94" s="230"/>
      <c r="H94" s="92"/>
      <c r="I94" s="217">
        <v>59</v>
      </c>
      <c r="J94" s="218">
        <v>89</v>
      </c>
      <c r="K94" s="237" t="str">
        <f t="shared" si="1"/>
        <v/>
      </c>
    </row>
    <row r="95" spans="1:11" s="42" customFormat="1" ht="24" customHeight="1" x14ac:dyDescent="0.25">
      <c r="A95" s="184" t="s">
        <v>277</v>
      </c>
      <c r="B95" s="348" t="s">
        <v>278</v>
      </c>
      <c r="C95" s="348" t="s">
        <v>278</v>
      </c>
      <c r="D95" s="185" t="s">
        <v>276</v>
      </c>
      <c r="E95" s="141" t="s">
        <v>229</v>
      </c>
      <c r="F95" s="239"/>
      <c r="G95" s="230"/>
      <c r="H95" s="92"/>
      <c r="I95" s="217">
        <v>59</v>
      </c>
      <c r="J95" s="218">
        <v>89</v>
      </c>
      <c r="K95" s="237" t="str">
        <f t="shared" si="1"/>
        <v/>
      </c>
    </row>
    <row r="96" spans="1:11" s="42" customFormat="1" ht="24" customHeight="1" x14ac:dyDescent="0.25">
      <c r="A96" s="184" t="s">
        <v>277</v>
      </c>
      <c r="B96" s="348" t="s">
        <v>278</v>
      </c>
      <c r="C96" s="348" t="s">
        <v>278</v>
      </c>
      <c r="D96" s="185" t="s">
        <v>276</v>
      </c>
      <c r="E96" s="141" t="s">
        <v>230</v>
      </c>
      <c r="F96" s="239"/>
      <c r="G96" s="230"/>
      <c r="H96" s="92"/>
      <c r="I96" s="217">
        <v>59</v>
      </c>
      <c r="J96" s="218">
        <v>89</v>
      </c>
      <c r="K96" s="237" t="str">
        <f t="shared" si="1"/>
        <v/>
      </c>
    </row>
    <row r="97" spans="1:11" s="42" customFormat="1" ht="24" customHeight="1" x14ac:dyDescent="0.25">
      <c r="A97" s="184" t="s">
        <v>279</v>
      </c>
      <c r="B97" s="348" t="s">
        <v>280</v>
      </c>
      <c r="C97" s="348" t="s">
        <v>280</v>
      </c>
      <c r="D97" s="185" t="s">
        <v>276</v>
      </c>
      <c r="E97" s="141" t="s">
        <v>243</v>
      </c>
      <c r="F97" s="239"/>
      <c r="G97" s="230"/>
      <c r="H97" s="92"/>
      <c r="I97" s="217">
        <v>59</v>
      </c>
      <c r="J97" s="218">
        <v>89</v>
      </c>
      <c r="K97" s="237" t="str">
        <f t="shared" si="1"/>
        <v/>
      </c>
    </row>
    <row r="98" spans="1:11" s="42" customFormat="1" ht="24" customHeight="1" x14ac:dyDescent="0.25">
      <c r="A98" s="184" t="s">
        <v>279</v>
      </c>
      <c r="B98" s="348" t="s">
        <v>280</v>
      </c>
      <c r="C98" s="348" t="s">
        <v>280</v>
      </c>
      <c r="D98" s="185" t="s">
        <v>276</v>
      </c>
      <c r="E98" s="154" t="s">
        <v>237</v>
      </c>
      <c r="F98" s="184"/>
      <c r="G98" s="230"/>
      <c r="H98" s="92"/>
      <c r="I98" s="217">
        <v>59</v>
      </c>
      <c r="J98" s="218">
        <v>89</v>
      </c>
      <c r="K98" s="237" t="str">
        <f t="shared" si="1"/>
        <v/>
      </c>
    </row>
    <row r="99" spans="1:11" s="42" customFormat="1" ht="24" customHeight="1" x14ac:dyDescent="0.25">
      <c r="A99" s="184" t="s">
        <v>279</v>
      </c>
      <c r="B99" s="348" t="s">
        <v>280</v>
      </c>
      <c r="C99" s="348" t="s">
        <v>280</v>
      </c>
      <c r="D99" s="185" t="s">
        <v>276</v>
      </c>
      <c r="E99" s="141" t="s">
        <v>238</v>
      </c>
      <c r="F99" s="239"/>
      <c r="G99" s="230"/>
      <c r="H99" s="92"/>
      <c r="I99" s="217">
        <v>59</v>
      </c>
      <c r="J99" s="218">
        <v>89</v>
      </c>
      <c r="K99" s="237" t="str">
        <f t="shared" si="1"/>
        <v/>
      </c>
    </row>
    <row r="100" spans="1:11" s="42" customFormat="1" ht="24" customHeight="1" x14ac:dyDescent="0.25">
      <c r="A100" s="184" t="s">
        <v>279</v>
      </c>
      <c r="B100" s="348" t="s">
        <v>280</v>
      </c>
      <c r="C100" s="348" t="s">
        <v>280</v>
      </c>
      <c r="D100" s="185" t="s">
        <v>276</v>
      </c>
      <c r="E100" s="141" t="s">
        <v>226</v>
      </c>
      <c r="F100" s="239"/>
      <c r="G100" s="230"/>
      <c r="H100" s="92"/>
      <c r="I100" s="217">
        <v>59</v>
      </c>
      <c r="J100" s="218">
        <v>89</v>
      </c>
      <c r="K100" s="237" t="str">
        <f t="shared" si="1"/>
        <v/>
      </c>
    </row>
    <row r="101" spans="1:11" s="42" customFormat="1" ht="24" customHeight="1" x14ac:dyDescent="0.25">
      <c r="A101" s="184" t="s">
        <v>279</v>
      </c>
      <c r="B101" s="348" t="s">
        <v>280</v>
      </c>
      <c r="C101" s="348" t="s">
        <v>280</v>
      </c>
      <c r="D101" s="185" t="s">
        <v>276</v>
      </c>
      <c r="E101" s="141" t="s">
        <v>227</v>
      </c>
      <c r="F101" s="239"/>
      <c r="G101" s="230"/>
      <c r="H101" s="92"/>
      <c r="I101" s="217">
        <v>59</v>
      </c>
      <c r="J101" s="218">
        <v>89</v>
      </c>
      <c r="K101" s="237" t="str">
        <f t="shared" si="1"/>
        <v/>
      </c>
    </row>
    <row r="102" spans="1:11" s="42" customFormat="1" ht="24" customHeight="1" x14ac:dyDescent="0.25">
      <c r="A102" s="91" t="s">
        <v>279</v>
      </c>
      <c r="B102" s="348" t="s">
        <v>280</v>
      </c>
      <c r="C102" s="348" t="s">
        <v>280</v>
      </c>
      <c r="D102" s="185" t="s">
        <v>276</v>
      </c>
      <c r="E102" s="141" t="s">
        <v>228</v>
      </c>
      <c r="F102" s="239"/>
      <c r="G102" s="230"/>
      <c r="H102" s="92"/>
      <c r="I102" s="217">
        <v>59</v>
      </c>
      <c r="J102" s="218">
        <v>89</v>
      </c>
      <c r="K102" s="237" t="str">
        <f t="shared" si="1"/>
        <v/>
      </c>
    </row>
    <row r="103" spans="1:11" s="42" customFormat="1" ht="24" customHeight="1" x14ac:dyDescent="0.25">
      <c r="A103" s="184" t="s">
        <v>279</v>
      </c>
      <c r="B103" s="348" t="s">
        <v>280</v>
      </c>
      <c r="C103" s="348" t="s">
        <v>280</v>
      </c>
      <c r="D103" s="185" t="s">
        <v>276</v>
      </c>
      <c r="E103" s="141" t="s">
        <v>229</v>
      </c>
      <c r="F103" s="239"/>
      <c r="G103" s="230"/>
      <c r="H103" s="92"/>
      <c r="I103" s="217">
        <v>59</v>
      </c>
      <c r="J103" s="218">
        <v>89</v>
      </c>
      <c r="K103" s="237" t="str">
        <f t="shared" si="1"/>
        <v/>
      </c>
    </row>
    <row r="104" spans="1:11" s="42" customFormat="1" ht="24" customHeight="1" x14ac:dyDescent="0.25">
      <c r="A104" s="184" t="s">
        <v>279</v>
      </c>
      <c r="B104" s="348" t="s">
        <v>280</v>
      </c>
      <c r="C104" s="348" t="s">
        <v>280</v>
      </c>
      <c r="D104" s="185" t="s">
        <v>276</v>
      </c>
      <c r="E104" s="141" t="s">
        <v>230</v>
      </c>
      <c r="F104" s="239"/>
      <c r="G104" s="230"/>
      <c r="H104" s="92"/>
      <c r="I104" s="217">
        <v>59</v>
      </c>
      <c r="J104" s="218">
        <v>89</v>
      </c>
      <c r="K104" s="237" t="str">
        <f t="shared" si="1"/>
        <v/>
      </c>
    </row>
    <row r="105" spans="1:11" s="42" customFormat="1" ht="24" customHeight="1" x14ac:dyDescent="0.25">
      <c r="A105" s="184" t="s">
        <v>279</v>
      </c>
      <c r="B105" s="348" t="s">
        <v>280</v>
      </c>
      <c r="C105" s="348" t="s">
        <v>280</v>
      </c>
      <c r="D105" s="185" t="s">
        <v>276</v>
      </c>
      <c r="E105" s="141" t="s">
        <v>281</v>
      </c>
      <c r="F105" s="239"/>
      <c r="G105" s="230"/>
      <c r="H105" s="92"/>
      <c r="I105" s="217">
        <v>59</v>
      </c>
      <c r="J105" s="218">
        <v>89</v>
      </c>
      <c r="K105" s="237" t="str">
        <f t="shared" si="1"/>
        <v/>
      </c>
    </row>
    <row r="106" spans="1:11" s="42" customFormat="1" ht="24" customHeight="1" x14ac:dyDescent="0.25">
      <c r="A106" s="91" t="s">
        <v>282</v>
      </c>
      <c r="B106" s="348" t="s">
        <v>283</v>
      </c>
      <c r="C106" s="348" t="s">
        <v>283</v>
      </c>
      <c r="D106" s="185" t="s">
        <v>262</v>
      </c>
      <c r="E106" s="141" t="s">
        <v>267</v>
      </c>
      <c r="F106" s="239"/>
      <c r="G106" s="230"/>
      <c r="H106" s="92"/>
      <c r="I106" s="217">
        <v>169</v>
      </c>
      <c r="J106" s="218">
        <v>229</v>
      </c>
      <c r="K106" s="237" t="str">
        <f t="shared" si="1"/>
        <v/>
      </c>
    </row>
    <row r="107" spans="1:11" s="42" customFormat="1" ht="24" customHeight="1" x14ac:dyDescent="0.25">
      <c r="A107" s="91" t="s">
        <v>284</v>
      </c>
      <c r="B107" s="348" t="s">
        <v>285</v>
      </c>
      <c r="C107" s="348" t="s">
        <v>285</v>
      </c>
      <c r="D107" s="185" t="s">
        <v>262</v>
      </c>
      <c r="E107" s="141" t="s">
        <v>267</v>
      </c>
      <c r="F107" s="239"/>
      <c r="G107" s="230"/>
      <c r="H107" s="92"/>
      <c r="I107" s="217">
        <v>149</v>
      </c>
      <c r="J107" s="218">
        <v>179</v>
      </c>
      <c r="K107" s="237" t="str">
        <f t="shared" si="1"/>
        <v/>
      </c>
    </row>
    <row r="108" spans="1:11" s="42" customFormat="1" ht="24" customHeight="1" x14ac:dyDescent="0.25">
      <c r="A108" s="184" t="s">
        <v>286</v>
      </c>
      <c r="B108" s="348" t="s">
        <v>287</v>
      </c>
      <c r="C108" s="348" t="s">
        <v>287</v>
      </c>
      <c r="D108" s="185" t="s">
        <v>262</v>
      </c>
      <c r="E108" s="141" t="s">
        <v>267</v>
      </c>
      <c r="F108" s="239"/>
      <c r="G108" s="230"/>
      <c r="H108" s="92"/>
      <c r="I108" s="217">
        <v>149</v>
      </c>
      <c r="J108" s="218">
        <v>179</v>
      </c>
      <c r="K108" s="237" t="str">
        <f t="shared" si="1"/>
        <v/>
      </c>
    </row>
    <row r="109" spans="1:11" s="42" customFormat="1" ht="24" customHeight="1" x14ac:dyDescent="0.25">
      <c r="A109" s="91" t="s">
        <v>288</v>
      </c>
      <c r="B109" s="348" t="s">
        <v>289</v>
      </c>
      <c r="C109" s="348" t="s">
        <v>289</v>
      </c>
      <c r="D109" s="185" t="s">
        <v>262</v>
      </c>
      <c r="E109" s="141" t="s">
        <v>267</v>
      </c>
      <c r="F109" s="239"/>
      <c r="G109" s="230"/>
      <c r="H109" s="92"/>
      <c r="I109" s="217">
        <v>219</v>
      </c>
      <c r="J109" s="218">
        <v>299</v>
      </c>
      <c r="K109" s="237" t="str">
        <f t="shared" si="1"/>
        <v/>
      </c>
    </row>
    <row r="110" spans="1:11" s="42" customFormat="1" ht="24" customHeight="1" x14ac:dyDescent="0.25">
      <c r="A110" s="91" t="s">
        <v>290</v>
      </c>
      <c r="B110" s="348" t="s">
        <v>291</v>
      </c>
      <c r="C110" s="348" t="s">
        <v>291</v>
      </c>
      <c r="D110" s="185" t="s">
        <v>262</v>
      </c>
      <c r="E110" s="141" t="s">
        <v>267</v>
      </c>
      <c r="F110" s="239"/>
      <c r="G110" s="230"/>
      <c r="H110" s="92"/>
      <c r="I110" s="217">
        <v>219</v>
      </c>
      <c r="J110" s="218">
        <v>299</v>
      </c>
      <c r="K110" s="237" t="str">
        <f t="shared" si="1"/>
        <v/>
      </c>
    </row>
    <row r="111" spans="1:11" s="42" customFormat="1" ht="24" customHeight="1" x14ac:dyDescent="0.25">
      <c r="A111" s="184" t="s">
        <v>292</v>
      </c>
      <c r="B111" s="348" t="s">
        <v>293</v>
      </c>
      <c r="C111" s="348" t="s">
        <v>293</v>
      </c>
      <c r="D111" s="185" t="s">
        <v>262</v>
      </c>
      <c r="E111" s="141" t="s">
        <v>267</v>
      </c>
      <c r="F111" s="239"/>
      <c r="G111" s="230"/>
      <c r="H111" s="92"/>
      <c r="I111" s="217">
        <v>169</v>
      </c>
      <c r="J111" s="218">
        <v>229</v>
      </c>
      <c r="K111" s="237" t="str">
        <f t="shared" si="1"/>
        <v/>
      </c>
    </row>
    <row r="112" spans="1:11" s="42" customFormat="1" ht="24" customHeight="1" x14ac:dyDescent="0.25">
      <c r="A112" s="91" t="s">
        <v>294</v>
      </c>
      <c r="B112" s="348" t="s">
        <v>295</v>
      </c>
      <c r="C112" s="348" t="s">
        <v>295</v>
      </c>
      <c r="D112" s="185" t="s">
        <v>262</v>
      </c>
      <c r="E112" s="141" t="s">
        <v>267</v>
      </c>
      <c r="F112" s="239"/>
      <c r="G112" s="230"/>
      <c r="H112" s="92"/>
      <c r="I112" s="217">
        <v>239</v>
      </c>
      <c r="J112" s="218">
        <v>349</v>
      </c>
      <c r="K112" s="237" t="str">
        <f t="shared" si="1"/>
        <v/>
      </c>
    </row>
    <row r="113" spans="1:11" s="42" customFormat="1" ht="24" customHeight="1" x14ac:dyDescent="0.25">
      <c r="A113" s="91" t="s">
        <v>296</v>
      </c>
      <c r="B113" s="348" t="s">
        <v>297</v>
      </c>
      <c r="C113" s="348" t="s">
        <v>297</v>
      </c>
      <c r="D113" s="185" t="s">
        <v>262</v>
      </c>
      <c r="E113" s="141" t="s">
        <v>267</v>
      </c>
      <c r="F113" s="239"/>
      <c r="G113" s="230"/>
      <c r="H113" s="92"/>
      <c r="I113" s="217">
        <v>239</v>
      </c>
      <c r="J113" s="218">
        <v>349</v>
      </c>
      <c r="K113" s="237" t="str">
        <f t="shared" si="1"/>
        <v/>
      </c>
    </row>
    <row r="114" spans="1:11" s="42" customFormat="1" ht="24" customHeight="1" x14ac:dyDescent="0.25">
      <c r="A114" s="184" t="s">
        <v>298</v>
      </c>
      <c r="B114" s="348" t="s">
        <v>299</v>
      </c>
      <c r="C114" s="348" t="s">
        <v>299</v>
      </c>
      <c r="D114" s="185" t="s">
        <v>262</v>
      </c>
      <c r="E114" s="141" t="s">
        <v>267</v>
      </c>
      <c r="F114" s="239"/>
      <c r="G114" s="230"/>
      <c r="H114" s="92"/>
      <c r="I114" s="217">
        <v>29</v>
      </c>
      <c r="J114" s="218">
        <v>44</v>
      </c>
      <c r="K114" s="237" t="str">
        <f t="shared" si="1"/>
        <v/>
      </c>
    </row>
    <row r="115" spans="1:11" s="42" customFormat="1" ht="24" customHeight="1" x14ac:dyDescent="0.25">
      <c r="A115" s="184" t="s">
        <v>300</v>
      </c>
      <c r="B115" s="348" t="s">
        <v>301</v>
      </c>
      <c r="C115" s="348" t="s">
        <v>301</v>
      </c>
      <c r="D115" s="185" t="s">
        <v>262</v>
      </c>
      <c r="E115" s="141" t="s">
        <v>267</v>
      </c>
      <c r="F115" s="239"/>
      <c r="G115" s="230"/>
      <c r="H115" s="92"/>
      <c r="I115" s="217">
        <v>49</v>
      </c>
      <c r="J115" s="218">
        <v>64</v>
      </c>
      <c r="K115" s="237" t="str">
        <f t="shared" si="1"/>
        <v/>
      </c>
    </row>
    <row r="116" spans="1:11" s="42" customFormat="1" ht="24" customHeight="1" x14ac:dyDescent="0.25">
      <c r="A116" s="184" t="s">
        <v>302</v>
      </c>
      <c r="B116" s="348" t="s">
        <v>303</v>
      </c>
      <c r="C116" s="348" t="s">
        <v>303</v>
      </c>
      <c r="D116" s="185" t="s">
        <v>304</v>
      </c>
      <c r="E116" s="141" t="s">
        <v>267</v>
      </c>
      <c r="F116" s="239"/>
      <c r="G116" s="230"/>
      <c r="H116" s="92"/>
      <c r="I116" s="217">
        <v>649</v>
      </c>
      <c r="J116" s="218">
        <v>939</v>
      </c>
      <c r="K116" s="237" t="str">
        <f t="shared" si="1"/>
        <v/>
      </c>
    </row>
    <row r="117" spans="1:11" s="42" customFormat="1" ht="24" customHeight="1" x14ac:dyDescent="0.25">
      <c r="A117" s="184" t="s">
        <v>305</v>
      </c>
      <c r="B117" s="348" t="s">
        <v>306</v>
      </c>
      <c r="C117" s="348" t="s">
        <v>306</v>
      </c>
      <c r="D117" s="185" t="s">
        <v>304</v>
      </c>
      <c r="E117" s="141" t="s">
        <v>267</v>
      </c>
      <c r="F117" s="264"/>
      <c r="G117" s="230"/>
      <c r="H117" s="92"/>
      <c r="I117" s="217">
        <v>649</v>
      </c>
      <c r="J117" s="218">
        <v>939</v>
      </c>
      <c r="K117" s="237" t="str">
        <f>IF(H117&gt;0,H117*I117,"")</f>
        <v/>
      </c>
    </row>
    <row r="118" spans="1:11" s="42" customFormat="1" ht="24" customHeight="1" x14ac:dyDescent="0.25">
      <c r="A118" s="184" t="s">
        <v>307</v>
      </c>
      <c r="B118" s="348" t="s">
        <v>308</v>
      </c>
      <c r="C118" s="348" t="s">
        <v>308</v>
      </c>
      <c r="D118" s="185" t="s">
        <v>304</v>
      </c>
      <c r="E118" s="141" t="s">
        <v>267</v>
      </c>
      <c r="F118" s="264"/>
      <c r="G118" s="230"/>
      <c r="H118" s="92"/>
      <c r="I118" s="217">
        <v>649</v>
      </c>
      <c r="J118" s="218">
        <v>939</v>
      </c>
      <c r="K118" s="237" t="str">
        <f>IF(H118&gt;0,H118*I118,"")</f>
        <v/>
      </c>
    </row>
    <row r="119" spans="1:11" s="42" customFormat="1" ht="24" customHeight="1" x14ac:dyDescent="0.25">
      <c r="A119" s="265" t="s">
        <v>309</v>
      </c>
      <c r="B119" s="350" t="s">
        <v>310</v>
      </c>
      <c r="C119" s="350" t="s">
        <v>310</v>
      </c>
      <c r="D119" s="266" t="s">
        <v>304</v>
      </c>
      <c r="E119" s="141" t="s">
        <v>267</v>
      </c>
      <c r="F119" s="267"/>
      <c r="G119" s="268"/>
      <c r="H119" s="97"/>
      <c r="I119" s="217">
        <v>649</v>
      </c>
      <c r="J119" s="218">
        <v>939</v>
      </c>
      <c r="K119" s="237" t="str">
        <f t="shared" ref="K119:K121" si="2">IF(H119&gt;0,H119*I119,"")</f>
        <v/>
      </c>
    </row>
    <row r="120" spans="1:11" s="42" customFormat="1" ht="24" customHeight="1" x14ac:dyDescent="0.25">
      <c r="A120" s="184" t="s">
        <v>311</v>
      </c>
      <c r="B120" s="348" t="s">
        <v>312</v>
      </c>
      <c r="C120" s="348" t="s">
        <v>312</v>
      </c>
      <c r="D120" s="185" t="s">
        <v>262</v>
      </c>
      <c r="E120" s="141" t="s">
        <v>267</v>
      </c>
      <c r="F120" s="239"/>
      <c r="G120" s="230"/>
      <c r="H120" s="92"/>
      <c r="I120" s="217">
        <v>169</v>
      </c>
      <c r="J120" s="218">
        <v>229</v>
      </c>
      <c r="K120" s="237" t="str">
        <f t="shared" si="2"/>
        <v/>
      </c>
    </row>
    <row r="121" spans="1:11" s="42" customFormat="1" ht="24" customHeight="1" x14ac:dyDescent="0.25">
      <c r="A121" s="91" t="s">
        <v>313</v>
      </c>
      <c r="B121" s="348" t="s">
        <v>314</v>
      </c>
      <c r="C121" s="348" t="s">
        <v>314</v>
      </c>
      <c r="D121" s="185" t="s">
        <v>262</v>
      </c>
      <c r="E121" s="141" t="s">
        <v>267</v>
      </c>
      <c r="F121" s="239"/>
      <c r="G121" s="230"/>
      <c r="H121" s="92"/>
      <c r="I121" s="217">
        <v>169</v>
      </c>
      <c r="J121" s="218">
        <v>229</v>
      </c>
      <c r="K121" s="237" t="str">
        <f t="shared" si="2"/>
        <v/>
      </c>
    </row>
    <row r="122" spans="1:11" s="42" customFormat="1" ht="24" customHeight="1" x14ac:dyDescent="0.25">
      <c r="A122" s="269" t="s">
        <v>315</v>
      </c>
      <c r="B122" s="350" t="s">
        <v>316</v>
      </c>
      <c r="C122" s="350" t="s">
        <v>316</v>
      </c>
      <c r="D122" s="266" t="s">
        <v>262</v>
      </c>
      <c r="E122" s="141" t="s">
        <v>267</v>
      </c>
      <c r="F122" s="267"/>
      <c r="G122" s="268"/>
      <c r="H122" s="92"/>
      <c r="I122" s="217">
        <v>169</v>
      </c>
      <c r="J122" s="218">
        <v>229</v>
      </c>
      <c r="K122" s="237" t="str">
        <f>IF(H122&gt;0,H122*I122,"")</f>
        <v/>
      </c>
    </row>
    <row r="123" spans="1:11" s="42" customFormat="1" ht="24" customHeight="1" x14ac:dyDescent="0.25">
      <c r="A123" s="184" t="s">
        <v>317</v>
      </c>
      <c r="B123" s="348" t="s">
        <v>318</v>
      </c>
      <c r="C123" s="348" t="s">
        <v>318</v>
      </c>
      <c r="D123" s="185" t="s">
        <v>262</v>
      </c>
      <c r="E123" s="141" t="s">
        <v>267</v>
      </c>
      <c r="F123" s="239"/>
      <c r="G123" s="230"/>
      <c r="H123" s="92"/>
      <c r="I123" s="217">
        <v>169</v>
      </c>
      <c r="J123" s="218">
        <v>229</v>
      </c>
      <c r="K123" s="237" t="str">
        <f t="shared" ref="K123:K128" si="3">IF(H123&gt;0,H123*I123,"")</f>
        <v/>
      </c>
    </row>
    <row r="124" spans="1:11" s="42" customFormat="1" ht="43.2" customHeight="1" x14ac:dyDescent="0.25">
      <c r="A124" s="184" t="s">
        <v>319</v>
      </c>
      <c r="B124" s="348" t="s">
        <v>320</v>
      </c>
      <c r="C124" s="348" t="s">
        <v>320</v>
      </c>
      <c r="D124" s="185" t="s">
        <v>304</v>
      </c>
      <c r="E124" s="141" t="s">
        <v>267</v>
      </c>
      <c r="F124" s="184"/>
      <c r="G124" s="270"/>
      <c r="H124" s="92"/>
      <c r="I124" s="217">
        <v>649</v>
      </c>
      <c r="J124" s="218">
        <v>939</v>
      </c>
      <c r="K124" s="237" t="str">
        <f t="shared" si="3"/>
        <v/>
      </c>
    </row>
    <row r="125" spans="1:11" s="42" customFormat="1" ht="44.4" customHeight="1" x14ac:dyDescent="0.25">
      <c r="A125" s="184" t="s">
        <v>321</v>
      </c>
      <c r="B125" s="348" t="s">
        <v>322</v>
      </c>
      <c r="C125" s="348" t="s">
        <v>322</v>
      </c>
      <c r="D125" s="185" t="s">
        <v>304</v>
      </c>
      <c r="E125" s="141" t="s">
        <v>267</v>
      </c>
      <c r="F125" s="184"/>
      <c r="G125" s="270"/>
      <c r="H125" s="92"/>
      <c r="I125" s="217">
        <v>649</v>
      </c>
      <c r="J125" s="218">
        <v>939</v>
      </c>
      <c r="K125" s="237" t="str">
        <f t="shared" si="3"/>
        <v/>
      </c>
    </row>
    <row r="126" spans="1:11" s="42" customFormat="1" ht="52.95" customHeight="1" x14ac:dyDescent="0.25">
      <c r="A126" s="184" t="s">
        <v>323</v>
      </c>
      <c r="B126" s="348" t="s">
        <v>324</v>
      </c>
      <c r="C126" s="348" t="s">
        <v>324</v>
      </c>
      <c r="D126" s="185" t="s">
        <v>304</v>
      </c>
      <c r="E126" s="141" t="s">
        <v>267</v>
      </c>
      <c r="F126" s="184"/>
      <c r="G126" s="270"/>
      <c r="H126" s="92"/>
      <c r="I126" s="217">
        <v>649</v>
      </c>
      <c r="J126" s="218">
        <v>939</v>
      </c>
      <c r="K126" s="237" t="str">
        <f t="shared" si="3"/>
        <v/>
      </c>
    </row>
    <row r="127" spans="1:11" s="42" customFormat="1" ht="38.4" customHeight="1" x14ac:dyDescent="0.25">
      <c r="A127" s="184" t="s">
        <v>325</v>
      </c>
      <c r="B127" s="348" t="s">
        <v>326</v>
      </c>
      <c r="C127" s="348" t="s">
        <v>326</v>
      </c>
      <c r="D127" s="185" t="s">
        <v>304</v>
      </c>
      <c r="E127" s="141" t="s">
        <v>267</v>
      </c>
      <c r="F127" s="184"/>
      <c r="G127" s="270"/>
      <c r="H127" s="92"/>
      <c r="I127" s="217">
        <v>649</v>
      </c>
      <c r="J127" s="218">
        <v>939</v>
      </c>
      <c r="K127" s="237" t="str">
        <f t="shared" si="3"/>
        <v/>
      </c>
    </row>
    <row r="128" spans="1:11" s="42" customFormat="1" ht="55.2" customHeight="1" x14ac:dyDescent="0.25">
      <c r="A128" s="184" t="s">
        <v>327</v>
      </c>
      <c r="B128" s="348" t="s">
        <v>328</v>
      </c>
      <c r="C128" s="348" t="s">
        <v>328</v>
      </c>
      <c r="D128" s="185" t="s">
        <v>262</v>
      </c>
      <c r="E128" s="141" t="s">
        <v>267</v>
      </c>
      <c r="F128" s="184"/>
      <c r="G128" s="270"/>
      <c r="H128" s="92"/>
      <c r="I128" s="217">
        <v>69</v>
      </c>
      <c r="J128" s="218">
        <v>89</v>
      </c>
      <c r="K128" s="237" t="str">
        <f t="shared" si="3"/>
        <v/>
      </c>
    </row>
    <row r="129" spans="1:11" s="42" customFormat="1" ht="24" customHeight="1" x14ac:dyDescent="0.25">
      <c r="A129" s="91" t="s">
        <v>329</v>
      </c>
      <c r="B129" s="348" t="s">
        <v>330</v>
      </c>
      <c r="C129" s="348" t="s">
        <v>330</v>
      </c>
      <c r="D129" s="185" t="s">
        <v>262</v>
      </c>
      <c r="E129" s="138" t="s">
        <v>267</v>
      </c>
      <c r="F129" s="184"/>
      <c r="G129" s="230"/>
      <c r="H129" s="92"/>
      <c r="I129" s="217">
        <v>69</v>
      </c>
      <c r="J129" s="218">
        <v>89</v>
      </c>
      <c r="K129" s="237" t="str">
        <f>IF(H129&gt;0,H129*I129,"")</f>
        <v/>
      </c>
    </row>
    <row r="130" spans="1:11" s="42" customFormat="1" ht="24" customHeight="1" x14ac:dyDescent="0.25">
      <c r="A130" s="91" t="s">
        <v>331</v>
      </c>
      <c r="B130" s="348" t="s">
        <v>332</v>
      </c>
      <c r="C130" s="348" t="s">
        <v>332</v>
      </c>
      <c r="D130" s="185" t="s">
        <v>262</v>
      </c>
      <c r="E130" s="138" t="s">
        <v>267</v>
      </c>
      <c r="F130" s="239"/>
      <c r="G130" s="230"/>
      <c r="H130" s="92"/>
      <c r="I130" s="217">
        <v>69</v>
      </c>
      <c r="J130" s="218">
        <v>89</v>
      </c>
      <c r="K130" s="237" t="str">
        <f t="shared" ref="K130:K170" si="4">IF(H130&gt;0,H130*I130,"")</f>
        <v/>
      </c>
    </row>
    <row r="131" spans="1:11" s="42" customFormat="1" ht="24" customHeight="1" x14ac:dyDescent="0.25">
      <c r="A131" s="91" t="s">
        <v>333</v>
      </c>
      <c r="B131" s="348" t="s">
        <v>334</v>
      </c>
      <c r="C131" s="348" t="s">
        <v>334</v>
      </c>
      <c r="D131" s="185" t="s">
        <v>262</v>
      </c>
      <c r="E131" s="138" t="s">
        <v>267</v>
      </c>
      <c r="F131" s="184"/>
      <c r="G131" s="230"/>
      <c r="H131" s="92"/>
      <c r="I131" s="217">
        <v>69</v>
      </c>
      <c r="J131" s="218">
        <v>89</v>
      </c>
      <c r="K131" s="237" t="str">
        <f t="shared" si="4"/>
        <v/>
      </c>
    </row>
    <row r="132" spans="1:11" s="42" customFormat="1" ht="24" customHeight="1" x14ac:dyDescent="0.25">
      <c r="A132" s="91" t="s">
        <v>335</v>
      </c>
      <c r="B132" s="348" t="s">
        <v>336</v>
      </c>
      <c r="C132" s="348" t="s">
        <v>336</v>
      </c>
      <c r="D132" s="185" t="s">
        <v>259</v>
      </c>
      <c r="E132" s="138" t="s">
        <v>267</v>
      </c>
      <c r="F132" s="184"/>
      <c r="G132" s="230"/>
      <c r="H132" s="92"/>
      <c r="I132" s="217">
        <v>189</v>
      </c>
      <c r="J132" s="218">
        <v>279</v>
      </c>
      <c r="K132" s="237" t="str">
        <f t="shared" si="4"/>
        <v/>
      </c>
    </row>
    <row r="133" spans="1:11" s="42" customFormat="1" ht="24" customHeight="1" x14ac:dyDescent="0.25">
      <c r="A133" s="184" t="s">
        <v>337</v>
      </c>
      <c r="B133" s="348" t="s">
        <v>338</v>
      </c>
      <c r="C133" s="348" t="s">
        <v>338</v>
      </c>
      <c r="D133" s="185" t="s">
        <v>259</v>
      </c>
      <c r="E133" s="155" t="s">
        <v>267</v>
      </c>
      <c r="F133" s="184"/>
      <c r="G133" s="230"/>
      <c r="H133" s="92"/>
      <c r="I133" s="217">
        <v>189</v>
      </c>
      <c r="J133" s="218">
        <v>279</v>
      </c>
      <c r="K133" s="237" t="str">
        <f t="shared" si="4"/>
        <v/>
      </c>
    </row>
    <row r="134" spans="1:11" s="42" customFormat="1" ht="24" customHeight="1" x14ac:dyDescent="0.25">
      <c r="A134" s="184" t="s">
        <v>339</v>
      </c>
      <c r="B134" s="348" t="s">
        <v>340</v>
      </c>
      <c r="C134" s="348" t="s">
        <v>340</v>
      </c>
      <c r="D134" s="185" t="s">
        <v>276</v>
      </c>
      <c r="E134" s="154" t="s">
        <v>267</v>
      </c>
      <c r="F134" s="184"/>
      <c r="G134" s="230"/>
      <c r="H134" s="92"/>
      <c r="I134" s="217">
        <v>79</v>
      </c>
      <c r="J134" s="218">
        <v>99</v>
      </c>
      <c r="K134" s="237" t="str">
        <f t="shared" si="4"/>
        <v/>
      </c>
    </row>
    <row r="135" spans="1:11" s="42" customFormat="1" ht="24" customHeight="1" x14ac:dyDescent="0.25">
      <c r="A135" s="91" t="s">
        <v>341</v>
      </c>
      <c r="B135" s="348" t="s">
        <v>342</v>
      </c>
      <c r="C135" s="348" t="s">
        <v>342</v>
      </c>
      <c r="D135" s="185" t="s">
        <v>276</v>
      </c>
      <c r="E135" s="155" t="s">
        <v>267</v>
      </c>
      <c r="F135" s="184"/>
      <c r="G135" s="230"/>
      <c r="H135" s="92"/>
      <c r="I135" s="217">
        <v>79</v>
      </c>
      <c r="J135" s="218">
        <v>99</v>
      </c>
      <c r="K135" s="237" t="str">
        <f t="shared" si="4"/>
        <v/>
      </c>
    </row>
    <row r="136" spans="1:11" s="42" customFormat="1" ht="24" customHeight="1" x14ac:dyDescent="0.25">
      <c r="A136" s="91" t="s">
        <v>343</v>
      </c>
      <c r="B136" s="348" t="s">
        <v>344</v>
      </c>
      <c r="C136" s="348" t="s">
        <v>344</v>
      </c>
      <c r="D136" s="185" t="s">
        <v>276</v>
      </c>
      <c r="E136" s="155" t="s">
        <v>267</v>
      </c>
      <c r="F136" s="184"/>
      <c r="G136" s="230"/>
      <c r="H136" s="92"/>
      <c r="I136" s="217">
        <v>79</v>
      </c>
      <c r="J136" s="218">
        <v>99</v>
      </c>
      <c r="K136" s="237" t="str">
        <f t="shared" si="4"/>
        <v/>
      </c>
    </row>
    <row r="137" spans="1:11" s="42" customFormat="1" ht="24" customHeight="1" x14ac:dyDescent="0.25">
      <c r="A137" s="184" t="s">
        <v>345</v>
      </c>
      <c r="B137" s="348" t="s">
        <v>346</v>
      </c>
      <c r="C137" s="348" t="s">
        <v>346</v>
      </c>
      <c r="D137" s="185" t="s">
        <v>276</v>
      </c>
      <c r="E137" s="155" t="s">
        <v>267</v>
      </c>
      <c r="F137" s="184"/>
      <c r="G137" s="230"/>
      <c r="H137" s="92"/>
      <c r="I137" s="217">
        <v>79</v>
      </c>
      <c r="J137" s="218">
        <v>99</v>
      </c>
      <c r="K137" s="237" t="str">
        <f t="shared" si="4"/>
        <v/>
      </c>
    </row>
    <row r="138" spans="1:11" s="42" customFormat="1" ht="24" customHeight="1" x14ac:dyDescent="0.25">
      <c r="A138" s="91" t="s">
        <v>347</v>
      </c>
      <c r="B138" s="348" t="s">
        <v>348</v>
      </c>
      <c r="C138" s="348" t="s">
        <v>348</v>
      </c>
      <c r="D138" s="185" t="s">
        <v>276</v>
      </c>
      <c r="E138" s="154" t="s">
        <v>267</v>
      </c>
      <c r="F138" s="184"/>
      <c r="G138" s="230"/>
      <c r="H138" s="92"/>
      <c r="I138" s="217">
        <v>79</v>
      </c>
      <c r="J138" s="218">
        <v>99</v>
      </c>
      <c r="K138" s="237" t="str">
        <f t="shared" si="4"/>
        <v/>
      </c>
    </row>
    <row r="139" spans="1:11" s="42" customFormat="1" ht="24" customHeight="1" x14ac:dyDescent="0.25">
      <c r="A139" s="91" t="s">
        <v>349</v>
      </c>
      <c r="B139" s="348" t="s">
        <v>350</v>
      </c>
      <c r="C139" s="348" t="s">
        <v>350</v>
      </c>
      <c r="D139" s="185" t="s">
        <v>262</v>
      </c>
      <c r="E139" s="155" t="s">
        <v>267</v>
      </c>
      <c r="F139" s="184"/>
      <c r="G139" s="230"/>
      <c r="H139" s="92"/>
      <c r="I139" s="217">
        <v>79</v>
      </c>
      <c r="J139" s="218">
        <v>99</v>
      </c>
      <c r="K139" s="237" t="str">
        <f t="shared" si="4"/>
        <v/>
      </c>
    </row>
    <row r="140" spans="1:11" s="42" customFormat="1" ht="24" customHeight="1" x14ac:dyDescent="0.25">
      <c r="A140" s="184" t="s">
        <v>351</v>
      </c>
      <c r="B140" s="348" t="s">
        <v>352</v>
      </c>
      <c r="C140" s="348" t="s">
        <v>352</v>
      </c>
      <c r="D140" s="185" t="s">
        <v>262</v>
      </c>
      <c r="E140" s="155" t="s">
        <v>267</v>
      </c>
      <c r="F140" s="184"/>
      <c r="G140" s="230"/>
      <c r="H140" s="92"/>
      <c r="I140" s="217">
        <v>79</v>
      </c>
      <c r="J140" s="218">
        <v>99</v>
      </c>
      <c r="K140" s="237" t="str">
        <f t="shared" si="4"/>
        <v/>
      </c>
    </row>
    <row r="141" spans="1:11" s="42" customFormat="1" ht="24" customHeight="1" x14ac:dyDescent="0.25">
      <c r="A141" s="91" t="s">
        <v>353</v>
      </c>
      <c r="B141" s="348" t="s">
        <v>354</v>
      </c>
      <c r="C141" s="348" t="s">
        <v>354</v>
      </c>
      <c r="D141" s="185" t="s">
        <v>262</v>
      </c>
      <c r="E141" s="155" t="s">
        <v>267</v>
      </c>
      <c r="F141" s="184"/>
      <c r="G141" s="230"/>
      <c r="H141" s="92"/>
      <c r="I141" s="217">
        <v>79</v>
      </c>
      <c r="J141" s="218">
        <v>99</v>
      </c>
      <c r="K141" s="237" t="str">
        <f t="shared" si="4"/>
        <v/>
      </c>
    </row>
    <row r="142" spans="1:11" s="42" customFormat="1" ht="24" customHeight="1" x14ac:dyDescent="0.25">
      <c r="A142" s="184" t="s">
        <v>355</v>
      </c>
      <c r="B142" s="348" t="s">
        <v>356</v>
      </c>
      <c r="C142" s="348" t="s">
        <v>356</v>
      </c>
      <c r="D142" s="185" t="s">
        <v>262</v>
      </c>
      <c r="E142" s="154" t="s">
        <v>267</v>
      </c>
      <c r="F142" s="184"/>
      <c r="G142" s="230"/>
      <c r="H142" s="92"/>
      <c r="I142" s="217">
        <v>79</v>
      </c>
      <c r="J142" s="218">
        <v>99</v>
      </c>
      <c r="K142" s="237" t="str">
        <f t="shared" si="4"/>
        <v/>
      </c>
    </row>
    <row r="143" spans="1:11" s="42" customFormat="1" ht="24" customHeight="1" x14ac:dyDescent="0.25">
      <c r="A143" s="184" t="s">
        <v>357</v>
      </c>
      <c r="B143" s="348" t="s">
        <v>358</v>
      </c>
      <c r="C143" s="348" t="s">
        <v>358</v>
      </c>
      <c r="D143" s="185" t="s">
        <v>262</v>
      </c>
      <c r="E143" s="155" t="s">
        <v>267</v>
      </c>
      <c r="F143" s="184"/>
      <c r="G143" s="230"/>
      <c r="H143" s="92"/>
      <c r="I143" s="217">
        <v>79</v>
      </c>
      <c r="J143" s="218">
        <v>99</v>
      </c>
      <c r="K143" s="237" t="str">
        <f t="shared" si="4"/>
        <v/>
      </c>
    </row>
    <row r="144" spans="1:11" s="42" customFormat="1" ht="24" customHeight="1" x14ac:dyDescent="0.25">
      <c r="A144" s="91" t="s">
        <v>359</v>
      </c>
      <c r="B144" s="348" t="s">
        <v>360</v>
      </c>
      <c r="C144" s="348" t="s">
        <v>360</v>
      </c>
      <c r="D144" s="185" t="s">
        <v>304</v>
      </c>
      <c r="E144" s="155" t="s">
        <v>267</v>
      </c>
      <c r="F144" s="184"/>
      <c r="G144" s="230"/>
      <c r="H144" s="92"/>
      <c r="I144" s="217">
        <v>79</v>
      </c>
      <c r="J144" s="218">
        <v>99</v>
      </c>
      <c r="K144" s="237" t="str">
        <f t="shared" si="4"/>
        <v/>
      </c>
    </row>
    <row r="145" spans="1:11" s="42" customFormat="1" ht="24" customHeight="1" x14ac:dyDescent="0.25">
      <c r="A145" s="184" t="s">
        <v>361</v>
      </c>
      <c r="B145" s="348" t="s">
        <v>362</v>
      </c>
      <c r="C145" s="348" t="s">
        <v>362</v>
      </c>
      <c r="D145" s="185" t="s">
        <v>304</v>
      </c>
      <c r="E145" s="156" t="s">
        <v>267</v>
      </c>
      <c r="F145" s="184"/>
      <c r="G145" s="230"/>
      <c r="H145" s="92"/>
      <c r="I145" s="217">
        <v>79</v>
      </c>
      <c r="J145" s="218">
        <v>99</v>
      </c>
      <c r="K145" s="237" t="str">
        <f t="shared" si="4"/>
        <v/>
      </c>
    </row>
    <row r="146" spans="1:11" s="42" customFormat="1" ht="24" customHeight="1" x14ac:dyDescent="0.25">
      <c r="A146" s="184" t="s">
        <v>363</v>
      </c>
      <c r="B146" s="348" t="s">
        <v>364</v>
      </c>
      <c r="C146" s="348" t="s">
        <v>364</v>
      </c>
      <c r="D146" s="185" t="s">
        <v>304</v>
      </c>
      <c r="E146" s="154" t="s">
        <v>267</v>
      </c>
      <c r="F146" s="184"/>
      <c r="G146" s="230"/>
      <c r="H146" s="92"/>
      <c r="I146" s="217">
        <v>79</v>
      </c>
      <c r="J146" s="218">
        <v>99</v>
      </c>
      <c r="K146" s="237" t="str">
        <f t="shared" si="4"/>
        <v/>
      </c>
    </row>
    <row r="147" spans="1:11" s="42" customFormat="1" ht="24" customHeight="1" x14ac:dyDescent="0.25">
      <c r="A147" s="91" t="s">
        <v>365</v>
      </c>
      <c r="B147" s="348" t="s">
        <v>366</v>
      </c>
      <c r="C147" s="348" t="s">
        <v>366</v>
      </c>
      <c r="D147" s="185" t="s">
        <v>304</v>
      </c>
      <c r="E147" s="155" t="s">
        <v>267</v>
      </c>
      <c r="F147" s="184"/>
      <c r="G147" s="230"/>
      <c r="H147" s="92"/>
      <c r="I147" s="217">
        <v>79</v>
      </c>
      <c r="J147" s="218">
        <v>99</v>
      </c>
      <c r="K147" s="237" t="str">
        <f t="shared" si="4"/>
        <v/>
      </c>
    </row>
    <row r="148" spans="1:11" s="42" customFormat="1" ht="24" customHeight="1" x14ac:dyDescent="0.25">
      <c r="A148" s="184" t="s">
        <v>367</v>
      </c>
      <c r="B148" s="348" t="s">
        <v>368</v>
      </c>
      <c r="C148" s="348" t="s">
        <v>368</v>
      </c>
      <c r="D148" s="185" t="s">
        <v>304</v>
      </c>
      <c r="E148" s="155" t="s">
        <v>267</v>
      </c>
      <c r="F148" s="184"/>
      <c r="G148" s="230"/>
      <c r="H148" s="92"/>
      <c r="I148" s="217">
        <v>79</v>
      </c>
      <c r="J148" s="218">
        <v>99</v>
      </c>
      <c r="K148" s="237" t="str">
        <f t="shared" si="4"/>
        <v/>
      </c>
    </row>
    <row r="149" spans="1:11" s="42" customFormat="1" ht="24" customHeight="1" x14ac:dyDescent="0.25">
      <c r="A149" s="184" t="s">
        <v>369</v>
      </c>
      <c r="B149" s="348" t="s">
        <v>370</v>
      </c>
      <c r="C149" s="348" t="s">
        <v>370</v>
      </c>
      <c r="D149" s="185" t="s">
        <v>276</v>
      </c>
      <c r="E149" s="155" t="s">
        <v>267</v>
      </c>
      <c r="F149" s="184"/>
      <c r="G149" s="230"/>
      <c r="H149" s="92"/>
      <c r="I149" s="217">
        <v>149</v>
      </c>
      <c r="J149" s="218">
        <v>179</v>
      </c>
      <c r="K149" s="237" t="str">
        <f t="shared" si="4"/>
        <v/>
      </c>
    </row>
    <row r="150" spans="1:11" s="42" customFormat="1" ht="24" customHeight="1" x14ac:dyDescent="0.25">
      <c r="A150" s="91" t="s">
        <v>561</v>
      </c>
      <c r="B150" s="353" t="s">
        <v>557</v>
      </c>
      <c r="C150" s="354" t="s">
        <v>557</v>
      </c>
      <c r="D150" s="185" t="s">
        <v>141</v>
      </c>
      <c r="E150" s="155"/>
      <c r="F150" s="184"/>
      <c r="G150" s="230"/>
      <c r="H150" s="92"/>
      <c r="I150" s="217">
        <v>489</v>
      </c>
      <c r="J150" s="218">
        <v>699</v>
      </c>
      <c r="K150" s="237" t="str">
        <f t="shared" si="4"/>
        <v/>
      </c>
    </row>
    <row r="151" spans="1:11" s="42" customFormat="1" ht="24" customHeight="1" x14ac:dyDescent="0.25">
      <c r="A151" s="184" t="s">
        <v>562</v>
      </c>
      <c r="B151" s="353" t="s">
        <v>558</v>
      </c>
      <c r="C151" s="354" t="s">
        <v>558</v>
      </c>
      <c r="D151" s="185" t="s">
        <v>141</v>
      </c>
      <c r="E151" s="155"/>
      <c r="F151" s="239"/>
      <c r="G151" s="230"/>
      <c r="H151" s="92"/>
      <c r="I151" s="217">
        <v>489</v>
      </c>
      <c r="J151" s="218">
        <v>699</v>
      </c>
      <c r="K151" s="237" t="str">
        <f t="shared" si="4"/>
        <v/>
      </c>
    </row>
    <row r="152" spans="1:11" s="42" customFormat="1" ht="24" customHeight="1" x14ac:dyDescent="0.25">
      <c r="A152" s="91" t="s">
        <v>563</v>
      </c>
      <c r="B152" s="353" t="s">
        <v>559</v>
      </c>
      <c r="C152" s="354" t="s">
        <v>559</v>
      </c>
      <c r="D152" s="185" t="s">
        <v>141</v>
      </c>
      <c r="E152" s="155"/>
      <c r="F152" s="239"/>
      <c r="G152" s="230"/>
      <c r="H152" s="92"/>
      <c r="I152" s="217">
        <v>489</v>
      </c>
      <c r="J152" s="218">
        <v>699</v>
      </c>
      <c r="K152" s="237" t="str">
        <f t="shared" si="4"/>
        <v/>
      </c>
    </row>
    <row r="153" spans="1:11" s="42" customFormat="1" ht="24" customHeight="1" x14ac:dyDescent="0.25">
      <c r="A153" s="184" t="s">
        <v>564</v>
      </c>
      <c r="B153" s="353" t="s">
        <v>560</v>
      </c>
      <c r="C153" s="354" t="s">
        <v>560</v>
      </c>
      <c r="D153" s="185" t="s">
        <v>141</v>
      </c>
      <c r="E153" s="154"/>
      <c r="F153" s="184"/>
      <c r="G153" s="230"/>
      <c r="H153" s="92"/>
      <c r="I153" s="217">
        <v>489</v>
      </c>
      <c r="J153" s="218">
        <v>699</v>
      </c>
      <c r="K153" s="237" t="str">
        <f t="shared" si="4"/>
        <v/>
      </c>
    </row>
    <row r="154" spans="1:11" s="42" customFormat="1" ht="24" customHeight="1" x14ac:dyDescent="0.25">
      <c r="A154" s="91" t="s">
        <v>568</v>
      </c>
      <c r="B154" s="353" t="s">
        <v>565</v>
      </c>
      <c r="C154" s="354" t="s">
        <v>565</v>
      </c>
      <c r="D154" s="185" t="s">
        <v>141</v>
      </c>
      <c r="E154" s="156"/>
      <c r="F154" s="239"/>
      <c r="G154" s="230"/>
      <c r="H154" s="92"/>
      <c r="I154" s="217">
        <v>199</v>
      </c>
      <c r="J154" s="218">
        <v>299</v>
      </c>
      <c r="K154" s="237" t="str">
        <f t="shared" si="4"/>
        <v/>
      </c>
    </row>
    <row r="155" spans="1:11" s="42" customFormat="1" ht="24" customHeight="1" x14ac:dyDescent="0.25">
      <c r="A155" s="91" t="s">
        <v>569</v>
      </c>
      <c r="B155" s="353" t="s">
        <v>566</v>
      </c>
      <c r="C155" s="354" t="s">
        <v>566</v>
      </c>
      <c r="D155" s="185" t="s">
        <v>141</v>
      </c>
      <c r="E155" s="141"/>
      <c r="F155" s="239"/>
      <c r="G155" s="230"/>
      <c r="H155" s="92"/>
      <c r="I155" s="217">
        <v>199</v>
      </c>
      <c r="J155" s="218">
        <v>299</v>
      </c>
      <c r="K155" s="237" t="str">
        <f t="shared" si="4"/>
        <v/>
      </c>
    </row>
    <row r="156" spans="1:11" s="42" customFormat="1" ht="24" customHeight="1" x14ac:dyDescent="0.25">
      <c r="A156" s="184" t="s">
        <v>570</v>
      </c>
      <c r="B156" s="353" t="s">
        <v>567</v>
      </c>
      <c r="C156" s="354" t="s">
        <v>567</v>
      </c>
      <c r="D156" s="185" t="s">
        <v>141</v>
      </c>
      <c r="E156" s="141"/>
      <c r="F156" s="239"/>
      <c r="G156" s="230"/>
      <c r="H156" s="92"/>
      <c r="I156" s="217">
        <v>199</v>
      </c>
      <c r="J156" s="218">
        <v>299</v>
      </c>
      <c r="K156" s="237" t="str">
        <f t="shared" si="4"/>
        <v/>
      </c>
    </row>
    <row r="157" spans="1:11" s="42" customFormat="1" ht="24" customHeight="1" x14ac:dyDescent="0.25">
      <c r="A157" s="91" t="s">
        <v>556</v>
      </c>
      <c r="B157" s="348" t="s">
        <v>371</v>
      </c>
      <c r="C157" s="348" t="s">
        <v>371</v>
      </c>
      <c r="D157" s="185" t="s">
        <v>262</v>
      </c>
      <c r="E157" s="141" t="s">
        <v>237</v>
      </c>
      <c r="F157" s="239"/>
      <c r="G157" s="230"/>
      <c r="H157" s="92"/>
      <c r="I157" s="217">
        <v>1099</v>
      </c>
      <c r="J157" s="218">
        <v>1749</v>
      </c>
      <c r="K157" s="237" t="str">
        <f t="shared" si="4"/>
        <v/>
      </c>
    </row>
    <row r="158" spans="1:11" s="42" customFormat="1" ht="24" customHeight="1" x14ac:dyDescent="0.25">
      <c r="A158" s="91" t="s">
        <v>556</v>
      </c>
      <c r="B158" s="348" t="s">
        <v>371</v>
      </c>
      <c r="C158" s="348" t="s">
        <v>371</v>
      </c>
      <c r="D158" s="185" t="s">
        <v>262</v>
      </c>
      <c r="E158" s="141" t="s">
        <v>238</v>
      </c>
      <c r="F158" s="239"/>
      <c r="G158" s="230"/>
      <c r="H158" s="92"/>
      <c r="I158" s="217">
        <v>1099</v>
      </c>
      <c r="J158" s="218">
        <v>1749</v>
      </c>
      <c r="K158" s="237" t="str">
        <f t="shared" si="4"/>
        <v/>
      </c>
    </row>
    <row r="159" spans="1:11" s="42" customFormat="1" ht="24" customHeight="1" x14ac:dyDescent="0.25">
      <c r="A159" s="91" t="s">
        <v>556</v>
      </c>
      <c r="B159" s="348" t="s">
        <v>371</v>
      </c>
      <c r="C159" s="348" t="s">
        <v>371</v>
      </c>
      <c r="D159" s="185" t="s">
        <v>262</v>
      </c>
      <c r="E159" s="141" t="s">
        <v>226</v>
      </c>
      <c r="F159" s="239"/>
      <c r="G159" s="230"/>
      <c r="H159" s="92"/>
      <c r="I159" s="217">
        <v>1099</v>
      </c>
      <c r="J159" s="218">
        <v>1749</v>
      </c>
      <c r="K159" s="237" t="str">
        <f t="shared" si="4"/>
        <v/>
      </c>
    </row>
    <row r="160" spans="1:11" s="42" customFormat="1" ht="24" customHeight="1" x14ac:dyDescent="0.25">
      <c r="A160" s="91" t="s">
        <v>556</v>
      </c>
      <c r="B160" s="348" t="s">
        <v>371</v>
      </c>
      <c r="C160" s="348" t="s">
        <v>371</v>
      </c>
      <c r="D160" s="185" t="s">
        <v>262</v>
      </c>
      <c r="E160" s="141" t="s">
        <v>227</v>
      </c>
      <c r="F160" s="239"/>
      <c r="G160" s="230"/>
      <c r="H160" s="92"/>
      <c r="I160" s="217">
        <v>1099</v>
      </c>
      <c r="J160" s="218">
        <v>1749</v>
      </c>
      <c r="K160" s="237" t="str">
        <f t="shared" si="4"/>
        <v/>
      </c>
    </row>
    <row r="161" spans="1:11" s="42" customFormat="1" ht="24" customHeight="1" x14ac:dyDescent="0.25">
      <c r="A161" s="91" t="s">
        <v>556</v>
      </c>
      <c r="B161" s="348" t="s">
        <v>371</v>
      </c>
      <c r="C161" s="348" t="s">
        <v>371</v>
      </c>
      <c r="D161" s="185" t="s">
        <v>262</v>
      </c>
      <c r="E161" s="141" t="s">
        <v>228</v>
      </c>
      <c r="F161" s="239"/>
      <c r="G161" s="230"/>
      <c r="H161" s="92"/>
      <c r="I161" s="217">
        <v>1099</v>
      </c>
      <c r="J161" s="218">
        <v>1749</v>
      </c>
      <c r="K161" s="237" t="str">
        <f t="shared" si="4"/>
        <v/>
      </c>
    </row>
    <row r="162" spans="1:11" s="42" customFormat="1" ht="24" customHeight="1" x14ac:dyDescent="0.25">
      <c r="A162" s="91" t="s">
        <v>556</v>
      </c>
      <c r="B162" s="348" t="s">
        <v>371</v>
      </c>
      <c r="C162" s="348" t="s">
        <v>371</v>
      </c>
      <c r="D162" s="185" t="s">
        <v>262</v>
      </c>
      <c r="E162" s="141" t="s">
        <v>229</v>
      </c>
      <c r="F162" s="239"/>
      <c r="G162" s="230"/>
      <c r="H162" s="92"/>
      <c r="I162" s="217">
        <v>1099</v>
      </c>
      <c r="J162" s="218">
        <v>1749</v>
      </c>
      <c r="K162" s="237" t="str">
        <f t="shared" si="4"/>
        <v/>
      </c>
    </row>
    <row r="163" spans="1:11" s="42" customFormat="1" ht="24" customHeight="1" x14ac:dyDescent="0.25">
      <c r="A163" s="91" t="s">
        <v>556</v>
      </c>
      <c r="B163" s="348" t="s">
        <v>371</v>
      </c>
      <c r="C163" s="348" t="s">
        <v>371</v>
      </c>
      <c r="D163" s="185" t="s">
        <v>262</v>
      </c>
      <c r="E163" s="141" t="s">
        <v>230</v>
      </c>
      <c r="F163" s="239"/>
      <c r="G163" s="230"/>
      <c r="H163" s="92"/>
      <c r="I163" s="217">
        <v>1099</v>
      </c>
      <c r="J163" s="218">
        <v>1749</v>
      </c>
      <c r="K163" s="237" t="str">
        <f t="shared" si="4"/>
        <v/>
      </c>
    </row>
    <row r="164" spans="1:11" s="42" customFormat="1" ht="24" customHeight="1" x14ac:dyDescent="0.25">
      <c r="A164" s="91" t="s">
        <v>556</v>
      </c>
      <c r="B164" s="348" t="s">
        <v>371</v>
      </c>
      <c r="C164" s="348" t="s">
        <v>371</v>
      </c>
      <c r="D164" s="185" t="s">
        <v>262</v>
      </c>
      <c r="E164" s="141" t="s">
        <v>281</v>
      </c>
      <c r="F164" s="239"/>
      <c r="G164" s="230"/>
      <c r="H164" s="92"/>
      <c r="I164" s="217">
        <v>1099</v>
      </c>
      <c r="J164" s="218">
        <v>1749</v>
      </c>
      <c r="K164" s="237" t="str">
        <f t="shared" si="4"/>
        <v/>
      </c>
    </row>
    <row r="165" spans="1:11" s="42" customFormat="1" ht="24" customHeight="1" x14ac:dyDescent="0.25">
      <c r="A165" s="91" t="s">
        <v>553</v>
      </c>
      <c r="B165" s="348" t="s">
        <v>373</v>
      </c>
      <c r="C165" s="348" t="s">
        <v>373</v>
      </c>
      <c r="D165" s="185" t="s">
        <v>141</v>
      </c>
      <c r="E165" s="141" t="s">
        <v>267</v>
      </c>
      <c r="F165" s="239"/>
      <c r="G165" s="230"/>
      <c r="H165" s="92"/>
      <c r="I165" s="217">
        <v>189</v>
      </c>
      <c r="J165" s="218">
        <v>279</v>
      </c>
      <c r="K165" s="237" t="str">
        <f t="shared" ref="K165" si="5">IF(H165&gt;0,H165*I165,"")</f>
        <v/>
      </c>
    </row>
    <row r="166" spans="1:11" s="42" customFormat="1" ht="24" customHeight="1" x14ac:dyDescent="0.25">
      <c r="A166" s="91" t="s">
        <v>554</v>
      </c>
      <c r="B166" s="348" t="s">
        <v>375</v>
      </c>
      <c r="C166" s="348" t="s">
        <v>375</v>
      </c>
      <c r="D166" s="185" t="s">
        <v>141</v>
      </c>
      <c r="E166" s="141" t="s">
        <v>267</v>
      </c>
      <c r="F166" s="239"/>
      <c r="G166" s="230"/>
      <c r="H166" s="92"/>
      <c r="I166" s="217">
        <v>189</v>
      </c>
      <c r="J166" s="218">
        <v>279</v>
      </c>
      <c r="K166" s="237"/>
    </row>
    <row r="167" spans="1:11" s="42" customFormat="1" ht="24" customHeight="1" x14ac:dyDescent="0.25">
      <c r="A167" s="91" t="s">
        <v>555</v>
      </c>
      <c r="B167" s="348" t="s">
        <v>377</v>
      </c>
      <c r="C167" s="348" t="s">
        <v>377</v>
      </c>
      <c r="D167" s="185" t="s">
        <v>141</v>
      </c>
      <c r="E167" s="141" t="s">
        <v>267</v>
      </c>
      <c r="F167" s="239"/>
      <c r="G167" s="230"/>
      <c r="H167" s="92"/>
      <c r="I167" s="217">
        <v>189</v>
      </c>
      <c r="J167" s="218">
        <v>279</v>
      </c>
      <c r="K167" s="237"/>
    </row>
    <row r="168" spans="1:11" s="42" customFormat="1" ht="24" customHeight="1" x14ac:dyDescent="0.25">
      <c r="A168" s="91" t="s">
        <v>372</v>
      </c>
      <c r="B168" s="348" t="s">
        <v>373</v>
      </c>
      <c r="C168" s="348" t="s">
        <v>373</v>
      </c>
      <c r="D168" s="185" t="s">
        <v>276</v>
      </c>
      <c r="E168" s="141" t="s">
        <v>267</v>
      </c>
      <c r="F168" s="239"/>
      <c r="G168" s="230"/>
      <c r="H168" s="92"/>
      <c r="I168" s="217">
        <v>189</v>
      </c>
      <c r="J168" s="218">
        <v>279</v>
      </c>
      <c r="K168" s="237" t="str">
        <f t="shared" si="4"/>
        <v/>
      </c>
    </row>
    <row r="169" spans="1:11" s="42" customFormat="1" ht="24" customHeight="1" x14ac:dyDescent="0.25">
      <c r="A169" s="91" t="s">
        <v>374</v>
      </c>
      <c r="B169" s="348" t="s">
        <v>375</v>
      </c>
      <c r="C169" s="348" t="s">
        <v>375</v>
      </c>
      <c r="D169" s="185" t="s">
        <v>276</v>
      </c>
      <c r="E169" s="141" t="s">
        <v>267</v>
      </c>
      <c r="F169" s="239"/>
      <c r="G169" s="230"/>
      <c r="H169" s="92"/>
      <c r="I169" s="217">
        <v>189</v>
      </c>
      <c r="J169" s="218">
        <v>279</v>
      </c>
      <c r="K169" s="237" t="str">
        <f t="shared" si="4"/>
        <v/>
      </c>
    </row>
    <row r="170" spans="1:11" s="42" customFormat="1" ht="24" customHeight="1" x14ac:dyDescent="0.25">
      <c r="A170" s="91" t="s">
        <v>376</v>
      </c>
      <c r="B170" s="348" t="s">
        <v>377</v>
      </c>
      <c r="C170" s="348" t="s">
        <v>377</v>
      </c>
      <c r="D170" s="185" t="s">
        <v>276</v>
      </c>
      <c r="E170" s="141" t="s">
        <v>267</v>
      </c>
      <c r="F170" s="239"/>
      <c r="G170" s="230"/>
      <c r="H170" s="92"/>
      <c r="I170" s="217">
        <v>189</v>
      </c>
      <c r="J170" s="218">
        <v>279</v>
      </c>
      <c r="K170" s="237" t="str">
        <f t="shared" si="4"/>
        <v/>
      </c>
    </row>
    <row r="171" spans="1:11" s="55" customFormat="1" ht="27.75" customHeight="1" thickBot="1" x14ac:dyDescent="0.3">
      <c r="A171" s="256"/>
      <c r="B171" s="257"/>
      <c r="C171" s="258"/>
      <c r="D171" s="259"/>
      <c r="E171" s="356" t="s">
        <v>162</v>
      </c>
      <c r="F171" s="356"/>
      <c r="G171" s="356"/>
      <c r="H171" s="263">
        <f>SUM(H7:H170)</f>
        <v>0</v>
      </c>
      <c r="I171" s="271"/>
      <c r="J171" s="262"/>
      <c r="K171" s="263">
        <f>SUM(K7:K170)</f>
        <v>0</v>
      </c>
    </row>
    <row r="172" spans="1:11" ht="17.25" customHeight="1" x14ac:dyDescent="0.25">
      <c r="A172" s="56"/>
      <c r="B172" s="56"/>
      <c r="C172" s="56"/>
      <c r="D172" s="56"/>
      <c r="E172" s="151"/>
      <c r="F172" s="56"/>
      <c r="H172" s="357"/>
      <c r="I172" s="357"/>
      <c r="J172" s="357"/>
      <c r="K172" s="357"/>
    </row>
    <row r="173" spans="1:11" ht="17.25" customHeight="1" x14ac:dyDescent="0.25">
      <c r="A173" s="358"/>
      <c r="B173" s="358"/>
      <c r="C173" s="358"/>
      <c r="D173" s="358"/>
      <c r="E173" s="358"/>
      <c r="F173" s="358"/>
    </row>
    <row r="174" spans="1:11" ht="17.25" customHeight="1" x14ac:dyDescent="0.25">
      <c r="A174" s="56"/>
      <c r="B174" s="56"/>
      <c r="C174" s="56"/>
      <c r="D174" s="56"/>
      <c r="E174" s="151"/>
      <c r="F174" s="56"/>
    </row>
    <row r="175" spans="1:11" ht="17.25" customHeight="1" x14ac:dyDescent="0.25">
      <c r="A175" s="328"/>
      <c r="B175" s="329"/>
      <c r="C175" s="329"/>
      <c r="D175" s="58"/>
      <c r="E175" s="152"/>
      <c r="F175" s="60"/>
      <c r="G175" s="60"/>
    </row>
    <row r="176" spans="1:11" ht="17.25" customHeight="1" x14ac:dyDescent="0.25">
      <c r="A176" s="330"/>
      <c r="B176" s="331"/>
      <c r="C176" s="331"/>
      <c r="D176" s="61"/>
      <c r="E176" s="153"/>
      <c r="F176" s="60"/>
      <c r="G176" s="60"/>
    </row>
    <row r="177" spans="1:6" ht="17.25" customHeight="1" x14ac:dyDescent="0.25">
      <c r="A177" s="56"/>
      <c r="B177" s="56"/>
      <c r="C177" s="56"/>
      <c r="D177" s="56"/>
      <c r="E177" s="151"/>
      <c r="F177" s="56"/>
    </row>
    <row r="178" spans="1:6" ht="17.25" customHeight="1" x14ac:dyDescent="0.25">
      <c r="A178" s="56"/>
      <c r="B178" s="56"/>
      <c r="C178" s="56"/>
      <c r="D178" s="56"/>
      <c r="E178" s="151"/>
      <c r="F178" s="56"/>
    </row>
  </sheetData>
  <protectedRanges>
    <protectedRange sqref="B5:F5" name="Bereich1_3_1"/>
    <protectedRange sqref="B173:F173" name="Bereich1_4"/>
  </protectedRanges>
  <autoFilter ref="A4:J170">
    <filterColumn colId="1" showButton="0"/>
    <filterColumn colId="3" showButton="0"/>
    <filterColumn colId="8" showButton="0"/>
  </autoFilter>
  <mergeCells count="170">
    <mergeCell ref="A2:K3"/>
    <mergeCell ref="B4:C4"/>
    <mergeCell ref="B129:C129"/>
    <mergeCell ref="B130:C130"/>
    <mergeCell ref="B131:C131"/>
    <mergeCell ref="B132:C132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8:C28"/>
    <mergeCell ref="B29:C29"/>
    <mergeCell ref="B30:C30"/>
    <mergeCell ref="B31:C31"/>
    <mergeCell ref="B32:C32"/>
    <mergeCell ref="B33:C33"/>
    <mergeCell ref="B22:C22"/>
    <mergeCell ref="B23:C23"/>
    <mergeCell ref="A175:C176"/>
    <mergeCell ref="B7:C7"/>
    <mergeCell ref="B8:C8"/>
    <mergeCell ref="B9:C9"/>
    <mergeCell ref="B10:C10"/>
    <mergeCell ref="B11:C11"/>
    <mergeCell ref="B162:C162"/>
    <mergeCell ref="B163:C163"/>
    <mergeCell ref="B164:C164"/>
    <mergeCell ref="B168:C168"/>
    <mergeCell ref="B169:C169"/>
    <mergeCell ref="B170:C170"/>
    <mergeCell ref="B157:C157"/>
    <mergeCell ref="B158:C158"/>
    <mergeCell ref="B159:C159"/>
    <mergeCell ref="B160:C160"/>
    <mergeCell ref="B161:C161"/>
    <mergeCell ref="B151:C151"/>
    <mergeCell ref="B152:C152"/>
    <mergeCell ref="B153:C153"/>
    <mergeCell ref="B154:C154"/>
    <mergeCell ref="B155:C155"/>
    <mergeCell ref="B156:C156"/>
    <mergeCell ref="B139:C139"/>
    <mergeCell ref="E171:G171"/>
    <mergeCell ref="H172:K172"/>
    <mergeCell ref="A173:F173"/>
    <mergeCell ref="B145:C145"/>
    <mergeCell ref="B146:C146"/>
    <mergeCell ref="B147:C147"/>
    <mergeCell ref="B148:C148"/>
    <mergeCell ref="B149:C149"/>
    <mergeCell ref="B150:C150"/>
    <mergeCell ref="B165:C165"/>
    <mergeCell ref="B166:C166"/>
    <mergeCell ref="B167:C167"/>
    <mergeCell ref="B140:C140"/>
    <mergeCell ref="B141:C141"/>
    <mergeCell ref="B142:C142"/>
    <mergeCell ref="B143:C143"/>
    <mergeCell ref="B144:C144"/>
    <mergeCell ref="B133:C133"/>
    <mergeCell ref="B134:C134"/>
    <mergeCell ref="B135:C135"/>
    <mergeCell ref="B136:C136"/>
    <mergeCell ref="B137:C137"/>
    <mergeCell ref="B138:C138"/>
    <mergeCell ref="B24:C24"/>
    <mergeCell ref="B25:C25"/>
    <mergeCell ref="B26:C26"/>
    <mergeCell ref="B27:C27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112:C112"/>
    <mergeCell ref="B113:C113"/>
    <mergeCell ref="B114:C114"/>
    <mergeCell ref="B115:C115"/>
    <mergeCell ref="B116:C116"/>
    <mergeCell ref="B117:C117"/>
    <mergeCell ref="B106:C106"/>
    <mergeCell ref="B107:C107"/>
    <mergeCell ref="B108:C108"/>
    <mergeCell ref="B109:C109"/>
    <mergeCell ref="B110:C110"/>
    <mergeCell ref="B111:C111"/>
    <mergeCell ref="B124:C124"/>
    <mergeCell ref="B125:C125"/>
    <mergeCell ref="B126:C126"/>
    <mergeCell ref="B127:C127"/>
    <mergeCell ref="B128:C128"/>
    <mergeCell ref="B118:C118"/>
    <mergeCell ref="B119:C119"/>
    <mergeCell ref="B120:C120"/>
    <mergeCell ref="B121:C121"/>
    <mergeCell ref="B122:C122"/>
    <mergeCell ref="B123:C123"/>
  </mergeCells>
  <phoneticPr fontId="31" type="noConversion"/>
  <pageMargins left="0.62992125984251968" right="0.62992125984251968" top="0.55118110236220474" bottom="0.35433070866141736" header="0.11811023622047245" footer="0.11811023622047245"/>
  <pageSetup paperSize="9" scale="32" fitToWidth="0" fitToHeight="0" orientation="portrait" r:id="rId1"/>
  <headerFooter alignWithMargins="0">
    <oddFooter>&amp;Rpage &amp;P /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I189"/>
  <sheetViews>
    <sheetView view="pageBreakPreview" topLeftCell="A144" zoomScale="50" zoomScaleNormal="85" zoomScaleSheetLayoutView="50" zoomScalePageLayoutView="90" workbookViewId="0">
      <selection activeCell="F164" sqref="F164:F179"/>
    </sheetView>
  </sheetViews>
  <sheetFormatPr defaultColWidth="11.44140625" defaultRowHeight="17.25" customHeight="1" x14ac:dyDescent="0.25"/>
  <cols>
    <col min="1" max="1" width="32.88671875" style="24" customWidth="1"/>
    <col min="2" max="2" width="54.88671875" style="28" customWidth="1"/>
    <col min="3" max="3" width="42.44140625" style="24" customWidth="1"/>
    <col min="4" max="4" width="21.6640625" style="24" customWidth="1"/>
    <col min="5" max="5" width="23" style="24" customWidth="1"/>
    <col min="6" max="6" width="14.88671875" style="28" customWidth="1"/>
    <col min="7" max="7" width="19" style="160" customWidth="1"/>
    <col min="8" max="8" width="25.109375" style="145" customWidth="1"/>
    <col min="9" max="9" width="23" style="145" customWidth="1"/>
    <col min="10" max="10" width="16.109375" style="24" customWidth="1"/>
    <col min="11" max="16384" width="11.44140625" style="24"/>
  </cols>
  <sheetData>
    <row r="1" spans="1:9" ht="30.75" hidden="1" customHeight="1" x14ac:dyDescent="0.25">
      <c r="A1" s="21"/>
      <c r="B1" s="22"/>
      <c r="C1" s="21"/>
      <c r="D1" s="21"/>
      <c r="E1" s="21"/>
      <c r="F1" s="22"/>
      <c r="G1" s="157"/>
      <c r="H1" s="142"/>
      <c r="I1" s="142"/>
    </row>
    <row r="2" spans="1:9" s="36" customFormat="1" ht="42" customHeight="1" x14ac:dyDescent="0.25">
      <c r="A2" s="34" t="s">
        <v>25</v>
      </c>
      <c r="B2" s="124" t="s">
        <v>26</v>
      </c>
      <c r="C2" s="34" t="s">
        <v>27</v>
      </c>
      <c r="D2" s="34" t="s">
        <v>28</v>
      </c>
      <c r="E2" s="35" t="s">
        <v>378</v>
      </c>
      <c r="F2" s="35" t="s">
        <v>379</v>
      </c>
      <c r="G2" s="135" t="s">
        <v>32</v>
      </c>
      <c r="H2" s="135" t="s">
        <v>33</v>
      </c>
      <c r="I2" s="135" t="s">
        <v>34</v>
      </c>
    </row>
    <row r="3" spans="1:9" s="36" customFormat="1" ht="28.5" customHeight="1" x14ac:dyDescent="0.25">
      <c r="A3" s="63" t="s">
        <v>380</v>
      </c>
      <c r="B3" s="64"/>
      <c r="C3" s="64"/>
      <c r="D3" s="64"/>
      <c r="E3" s="64"/>
      <c r="F3" s="65"/>
      <c r="G3" s="161"/>
      <c r="H3" s="150"/>
      <c r="I3" s="143"/>
    </row>
    <row r="4" spans="1:9" s="66" customFormat="1" ht="24" customHeight="1" x14ac:dyDescent="0.25">
      <c r="A4" s="209" t="s">
        <v>381</v>
      </c>
      <c r="B4" s="188" t="s">
        <v>382</v>
      </c>
      <c r="C4" s="187" t="s">
        <v>383</v>
      </c>
      <c r="D4" s="187" t="s">
        <v>384</v>
      </c>
      <c r="E4" s="187"/>
      <c r="F4" s="92"/>
      <c r="G4" s="196">
        <v>1599</v>
      </c>
      <c r="H4" s="197">
        <v>2549</v>
      </c>
      <c r="I4" s="198" t="str">
        <f>IF(F4&gt;0,F4*G4,"")</f>
        <v/>
      </c>
    </row>
    <row r="5" spans="1:9" s="66" customFormat="1" ht="24" customHeight="1" x14ac:dyDescent="0.25">
      <c r="A5" s="209" t="s">
        <v>381</v>
      </c>
      <c r="B5" s="188" t="s">
        <v>382</v>
      </c>
      <c r="C5" s="187" t="s">
        <v>383</v>
      </c>
      <c r="D5" s="187" t="s">
        <v>385</v>
      </c>
      <c r="E5" s="187"/>
      <c r="F5" s="92"/>
      <c r="G5" s="196">
        <v>1599</v>
      </c>
      <c r="H5" s="211">
        <v>2549</v>
      </c>
      <c r="I5" s="198" t="str">
        <f t="shared" ref="I5:I60" si="0">IF(F5&gt;0,F5*G5,"")</f>
        <v/>
      </c>
    </row>
    <row r="6" spans="1:9" s="66" customFormat="1" ht="24" customHeight="1" x14ac:dyDescent="0.25">
      <c r="A6" s="209" t="s">
        <v>381</v>
      </c>
      <c r="B6" s="188" t="s">
        <v>382</v>
      </c>
      <c r="C6" s="187" t="s">
        <v>383</v>
      </c>
      <c r="D6" s="187" t="s">
        <v>386</v>
      </c>
      <c r="E6" s="187"/>
      <c r="F6" s="92"/>
      <c r="G6" s="196">
        <v>1599</v>
      </c>
      <c r="H6" s="211">
        <v>2549</v>
      </c>
      <c r="I6" s="198" t="str">
        <f t="shared" si="0"/>
        <v/>
      </c>
    </row>
    <row r="7" spans="1:9" s="66" customFormat="1" ht="24" customHeight="1" x14ac:dyDescent="0.25">
      <c r="A7" s="209" t="s">
        <v>381</v>
      </c>
      <c r="B7" s="188" t="s">
        <v>382</v>
      </c>
      <c r="C7" s="187" t="s">
        <v>383</v>
      </c>
      <c r="D7" s="187" t="s">
        <v>387</v>
      </c>
      <c r="E7" s="187"/>
      <c r="F7" s="92"/>
      <c r="G7" s="196">
        <v>1599</v>
      </c>
      <c r="H7" s="211">
        <v>2549</v>
      </c>
      <c r="I7" s="198" t="str">
        <f t="shared" si="0"/>
        <v/>
      </c>
    </row>
    <row r="8" spans="1:9" s="66" customFormat="1" ht="24" customHeight="1" x14ac:dyDescent="0.25">
      <c r="A8" s="209" t="s">
        <v>381</v>
      </c>
      <c r="B8" s="188" t="s">
        <v>382</v>
      </c>
      <c r="C8" s="187" t="s">
        <v>383</v>
      </c>
      <c r="D8" s="187" t="s">
        <v>388</v>
      </c>
      <c r="E8" s="187"/>
      <c r="F8" s="92"/>
      <c r="G8" s="196">
        <v>1599</v>
      </c>
      <c r="H8" s="211">
        <v>2549</v>
      </c>
      <c r="I8" s="198" t="str">
        <f t="shared" si="0"/>
        <v/>
      </c>
    </row>
    <row r="9" spans="1:9" s="66" customFormat="1" ht="24" customHeight="1" x14ac:dyDescent="0.25">
      <c r="A9" s="209"/>
      <c r="B9" s="188"/>
      <c r="C9" s="187"/>
      <c r="D9" s="187"/>
      <c r="E9" s="187"/>
      <c r="F9" s="92"/>
      <c r="G9" s="196"/>
      <c r="H9" s="211"/>
      <c r="I9" s="198" t="str">
        <f t="shared" si="0"/>
        <v/>
      </c>
    </row>
    <row r="10" spans="1:9" s="66" customFormat="1" ht="24" customHeight="1" x14ac:dyDescent="0.25">
      <c r="A10" s="187" t="s">
        <v>389</v>
      </c>
      <c r="B10" s="188" t="s">
        <v>382</v>
      </c>
      <c r="C10" s="187" t="s">
        <v>390</v>
      </c>
      <c r="D10" s="187" t="s">
        <v>384</v>
      </c>
      <c r="E10" s="187"/>
      <c r="F10" s="92"/>
      <c r="G10" s="196">
        <v>1599</v>
      </c>
      <c r="H10" s="211">
        <v>2549</v>
      </c>
      <c r="I10" s="198" t="str">
        <f t="shared" si="0"/>
        <v/>
      </c>
    </row>
    <row r="11" spans="1:9" s="66" customFormat="1" ht="24" customHeight="1" x14ac:dyDescent="0.25">
      <c r="A11" s="187" t="s">
        <v>389</v>
      </c>
      <c r="B11" s="188" t="s">
        <v>382</v>
      </c>
      <c r="C11" s="187" t="s">
        <v>390</v>
      </c>
      <c r="D11" s="187" t="s">
        <v>385</v>
      </c>
      <c r="E11" s="187"/>
      <c r="F11" s="92"/>
      <c r="G11" s="196">
        <v>1599</v>
      </c>
      <c r="H11" s="211">
        <v>2549</v>
      </c>
      <c r="I11" s="198" t="str">
        <f t="shared" si="0"/>
        <v/>
      </c>
    </row>
    <row r="12" spans="1:9" s="66" customFormat="1" ht="24" customHeight="1" x14ac:dyDescent="0.25">
      <c r="A12" s="187" t="s">
        <v>389</v>
      </c>
      <c r="B12" s="188" t="s">
        <v>382</v>
      </c>
      <c r="C12" s="187" t="s">
        <v>390</v>
      </c>
      <c r="D12" s="187" t="s">
        <v>386</v>
      </c>
      <c r="E12" s="187"/>
      <c r="F12" s="92"/>
      <c r="G12" s="196">
        <v>1599</v>
      </c>
      <c r="H12" s="197">
        <v>2549</v>
      </c>
      <c r="I12" s="198" t="str">
        <f t="shared" si="0"/>
        <v/>
      </c>
    </row>
    <row r="13" spans="1:9" s="66" customFormat="1" ht="24" customHeight="1" x14ac:dyDescent="0.25">
      <c r="A13" s="209" t="s">
        <v>389</v>
      </c>
      <c r="B13" s="188" t="s">
        <v>382</v>
      </c>
      <c r="C13" s="187" t="s">
        <v>390</v>
      </c>
      <c r="D13" s="187" t="s">
        <v>387</v>
      </c>
      <c r="E13" s="187"/>
      <c r="F13" s="92"/>
      <c r="G13" s="196">
        <v>1599</v>
      </c>
      <c r="H13" s="197">
        <v>2549</v>
      </c>
      <c r="I13" s="198" t="str">
        <f t="shared" si="0"/>
        <v/>
      </c>
    </row>
    <row r="14" spans="1:9" s="66" customFormat="1" ht="24" customHeight="1" x14ac:dyDescent="0.25">
      <c r="A14" s="187" t="s">
        <v>389</v>
      </c>
      <c r="B14" s="188" t="s">
        <v>382</v>
      </c>
      <c r="C14" s="187" t="s">
        <v>390</v>
      </c>
      <c r="D14" s="187" t="s">
        <v>388</v>
      </c>
      <c r="E14" s="187"/>
      <c r="F14" s="92"/>
      <c r="G14" s="196">
        <v>1599</v>
      </c>
      <c r="H14" s="197">
        <v>2549</v>
      </c>
      <c r="I14" s="198" t="str">
        <f t="shared" si="0"/>
        <v/>
      </c>
    </row>
    <row r="15" spans="1:9" s="66" customFormat="1" ht="24" customHeight="1" x14ac:dyDescent="0.25">
      <c r="A15" s="187"/>
      <c r="B15" s="188"/>
      <c r="C15" s="187"/>
      <c r="D15" s="187"/>
      <c r="E15" s="187"/>
      <c r="F15" s="92"/>
      <c r="G15" s="196"/>
      <c r="H15" s="197"/>
      <c r="I15" s="198" t="str">
        <f t="shared" si="0"/>
        <v/>
      </c>
    </row>
    <row r="16" spans="1:9" s="66" customFormat="1" ht="24" customHeight="1" x14ac:dyDescent="0.25">
      <c r="A16" s="187" t="s">
        <v>391</v>
      </c>
      <c r="B16" s="188" t="s">
        <v>382</v>
      </c>
      <c r="C16" s="187" t="s">
        <v>392</v>
      </c>
      <c r="D16" s="187" t="s">
        <v>384</v>
      </c>
      <c r="E16" s="187"/>
      <c r="F16" s="92"/>
      <c r="G16" s="196">
        <v>1599</v>
      </c>
      <c r="H16" s="197">
        <v>2549</v>
      </c>
      <c r="I16" s="198" t="str">
        <f t="shared" si="0"/>
        <v/>
      </c>
    </row>
    <row r="17" spans="1:9" s="66" customFormat="1" ht="24" customHeight="1" x14ac:dyDescent="0.25">
      <c r="A17" s="187" t="s">
        <v>391</v>
      </c>
      <c r="B17" s="188" t="s">
        <v>382</v>
      </c>
      <c r="C17" s="187" t="s">
        <v>392</v>
      </c>
      <c r="D17" s="187" t="s">
        <v>385</v>
      </c>
      <c r="E17" s="187"/>
      <c r="F17" s="92"/>
      <c r="G17" s="196">
        <v>1599</v>
      </c>
      <c r="H17" s="197">
        <v>2549</v>
      </c>
      <c r="I17" s="198" t="str">
        <f t="shared" si="0"/>
        <v/>
      </c>
    </row>
    <row r="18" spans="1:9" s="66" customFormat="1" ht="24" customHeight="1" x14ac:dyDescent="0.25">
      <c r="A18" s="187" t="s">
        <v>391</v>
      </c>
      <c r="B18" s="188" t="s">
        <v>382</v>
      </c>
      <c r="C18" s="187" t="s">
        <v>392</v>
      </c>
      <c r="D18" s="187" t="s">
        <v>386</v>
      </c>
      <c r="E18" s="187"/>
      <c r="F18" s="92"/>
      <c r="G18" s="196">
        <v>1599</v>
      </c>
      <c r="H18" s="197">
        <v>2549</v>
      </c>
      <c r="I18" s="198" t="str">
        <f t="shared" si="0"/>
        <v/>
      </c>
    </row>
    <row r="19" spans="1:9" s="66" customFormat="1" ht="24" customHeight="1" x14ac:dyDescent="0.25">
      <c r="A19" s="187" t="s">
        <v>391</v>
      </c>
      <c r="B19" s="188" t="s">
        <v>382</v>
      </c>
      <c r="C19" s="187" t="s">
        <v>392</v>
      </c>
      <c r="D19" s="187" t="s">
        <v>387</v>
      </c>
      <c r="E19" s="187"/>
      <c r="F19" s="92"/>
      <c r="G19" s="196">
        <v>1599</v>
      </c>
      <c r="H19" s="197">
        <v>2549</v>
      </c>
      <c r="I19" s="198" t="str">
        <f t="shared" si="0"/>
        <v/>
      </c>
    </row>
    <row r="20" spans="1:9" s="66" customFormat="1" ht="24" customHeight="1" x14ac:dyDescent="0.25">
      <c r="A20" s="187" t="s">
        <v>391</v>
      </c>
      <c r="B20" s="188" t="s">
        <v>382</v>
      </c>
      <c r="C20" s="187" t="s">
        <v>392</v>
      </c>
      <c r="D20" s="187" t="s">
        <v>388</v>
      </c>
      <c r="E20" s="187"/>
      <c r="F20" s="92"/>
      <c r="G20" s="196">
        <v>1599</v>
      </c>
      <c r="H20" s="197">
        <v>2549</v>
      </c>
      <c r="I20" s="198" t="str">
        <f t="shared" si="0"/>
        <v/>
      </c>
    </row>
    <row r="21" spans="1:9" s="66" customFormat="1" ht="24" customHeight="1" x14ac:dyDescent="0.25">
      <c r="A21" s="187"/>
      <c r="B21" s="188"/>
      <c r="C21" s="187"/>
      <c r="D21" s="187"/>
      <c r="E21" s="187"/>
      <c r="F21" s="92"/>
      <c r="G21" s="196"/>
      <c r="H21" s="197"/>
      <c r="I21" s="198" t="str">
        <f t="shared" si="0"/>
        <v/>
      </c>
    </row>
    <row r="22" spans="1:9" s="66" customFormat="1" ht="24" customHeight="1" x14ac:dyDescent="0.25">
      <c r="A22" s="187" t="s">
        <v>393</v>
      </c>
      <c r="B22" s="188" t="s">
        <v>394</v>
      </c>
      <c r="C22" s="187" t="s">
        <v>141</v>
      </c>
      <c r="D22" s="187" t="s">
        <v>384</v>
      </c>
      <c r="E22" s="187"/>
      <c r="F22" s="92"/>
      <c r="G22" s="196">
        <v>749</v>
      </c>
      <c r="H22" s="197">
        <v>1049</v>
      </c>
      <c r="I22" s="198" t="str">
        <f t="shared" si="0"/>
        <v/>
      </c>
    </row>
    <row r="23" spans="1:9" s="66" customFormat="1" ht="24" customHeight="1" x14ac:dyDescent="0.25">
      <c r="A23" s="187" t="s">
        <v>393</v>
      </c>
      <c r="B23" s="188" t="s">
        <v>394</v>
      </c>
      <c r="C23" s="187" t="s">
        <v>141</v>
      </c>
      <c r="D23" s="187" t="s">
        <v>385</v>
      </c>
      <c r="E23" s="187"/>
      <c r="F23" s="92"/>
      <c r="G23" s="196">
        <v>749</v>
      </c>
      <c r="H23" s="197">
        <v>1049</v>
      </c>
      <c r="I23" s="198" t="str">
        <f t="shared" si="0"/>
        <v/>
      </c>
    </row>
    <row r="24" spans="1:9" s="66" customFormat="1" ht="24" customHeight="1" x14ac:dyDescent="0.25">
      <c r="A24" s="209" t="s">
        <v>393</v>
      </c>
      <c r="B24" s="188" t="s">
        <v>394</v>
      </c>
      <c r="C24" s="187" t="s">
        <v>141</v>
      </c>
      <c r="D24" s="187" t="s">
        <v>386</v>
      </c>
      <c r="E24" s="187"/>
      <c r="F24" s="92"/>
      <c r="G24" s="196">
        <v>749</v>
      </c>
      <c r="H24" s="197">
        <v>1049</v>
      </c>
      <c r="I24" s="198" t="str">
        <f t="shared" si="0"/>
        <v/>
      </c>
    </row>
    <row r="25" spans="1:9" s="66" customFormat="1" ht="24" customHeight="1" x14ac:dyDescent="0.25">
      <c r="A25" s="187" t="s">
        <v>393</v>
      </c>
      <c r="B25" s="188" t="s">
        <v>394</v>
      </c>
      <c r="C25" s="187" t="s">
        <v>141</v>
      </c>
      <c r="D25" s="187" t="s">
        <v>387</v>
      </c>
      <c r="E25" s="187"/>
      <c r="F25" s="92"/>
      <c r="G25" s="196">
        <v>749</v>
      </c>
      <c r="H25" s="197">
        <v>1049</v>
      </c>
      <c r="I25" s="198" t="str">
        <f t="shared" si="0"/>
        <v/>
      </c>
    </row>
    <row r="26" spans="1:9" s="66" customFormat="1" ht="24" customHeight="1" x14ac:dyDescent="0.25">
      <c r="A26" s="187" t="s">
        <v>393</v>
      </c>
      <c r="B26" s="188" t="s">
        <v>394</v>
      </c>
      <c r="C26" s="187" t="s">
        <v>141</v>
      </c>
      <c r="D26" s="187" t="s">
        <v>388</v>
      </c>
      <c r="E26" s="187"/>
      <c r="F26" s="92"/>
      <c r="G26" s="196">
        <v>749</v>
      </c>
      <c r="H26" s="197">
        <v>1049</v>
      </c>
      <c r="I26" s="198" t="str">
        <f t="shared" si="0"/>
        <v/>
      </c>
    </row>
    <row r="27" spans="1:9" s="66" customFormat="1" ht="24" customHeight="1" x14ac:dyDescent="0.25">
      <c r="A27" s="187"/>
      <c r="B27" s="188"/>
      <c r="C27" s="187"/>
      <c r="D27" s="187"/>
      <c r="E27" s="187"/>
      <c r="F27" s="92"/>
      <c r="G27" s="196"/>
      <c r="H27" s="197"/>
      <c r="I27" s="198" t="str">
        <f t="shared" si="0"/>
        <v/>
      </c>
    </row>
    <row r="28" spans="1:9" s="66" customFormat="1" ht="24" customHeight="1" x14ac:dyDescent="0.25">
      <c r="A28" s="209" t="s">
        <v>395</v>
      </c>
      <c r="B28" s="188" t="s">
        <v>394</v>
      </c>
      <c r="C28" s="187" t="s">
        <v>390</v>
      </c>
      <c r="D28" s="187" t="s">
        <v>386</v>
      </c>
      <c r="E28" s="187"/>
      <c r="F28" s="92"/>
      <c r="G28" s="196">
        <v>749</v>
      </c>
      <c r="H28" s="197">
        <v>1049</v>
      </c>
      <c r="I28" s="198" t="str">
        <f t="shared" si="0"/>
        <v/>
      </c>
    </row>
    <row r="29" spans="1:9" s="66" customFormat="1" ht="24" customHeight="1" x14ac:dyDescent="0.25">
      <c r="A29" s="187" t="s">
        <v>395</v>
      </c>
      <c r="B29" s="188" t="s">
        <v>394</v>
      </c>
      <c r="C29" s="187" t="s">
        <v>390</v>
      </c>
      <c r="D29" s="187" t="s">
        <v>387</v>
      </c>
      <c r="E29" s="187"/>
      <c r="F29" s="92"/>
      <c r="G29" s="196">
        <v>749</v>
      </c>
      <c r="H29" s="197">
        <v>1049</v>
      </c>
      <c r="I29" s="198" t="str">
        <f t="shared" si="0"/>
        <v/>
      </c>
    </row>
    <row r="30" spans="1:9" s="66" customFormat="1" ht="24" customHeight="1" x14ac:dyDescent="0.25">
      <c r="A30" s="187" t="s">
        <v>395</v>
      </c>
      <c r="B30" s="188" t="s">
        <v>394</v>
      </c>
      <c r="C30" s="187" t="s">
        <v>390</v>
      </c>
      <c r="D30" s="187" t="s">
        <v>388</v>
      </c>
      <c r="E30" s="187"/>
      <c r="F30" s="92"/>
      <c r="G30" s="196">
        <v>749</v>
      </c>
      <c r="H30" s="197">
        <v>1049</v>
      </c>
      <c r="I30" s="198" t="str">
        <f t="shared" si="0"/>
        <v/>
      </c>
    </row>
    <row r="31" spans="1:9" s="66" customFormat="1" ht="24" customHeight="1" x14ac:dyDescent="0.25">
      <c r="A31" s="187"/>
      <c r="B31" s="188"/>
      <c r="C31" s="187"/>
      <c r="D31" s="187"/>
      <c r="E31" s="187"/>
      <c r="F31" s="92"/>
      <c r="G31" s="196"/>
      <c r="H31" s="197"/>
      <c r="I31" s="198" t="str">
        <f t="shared" si="0"/>
        <v/>
      </c>
    </row>
    <row r="32" spans="1:9" s="66" customFormat="1" ht="24" customHeight="1" x14ac:dyDescent="0.25">
      <c r="A32" s="187" t="s">
        <v>396</v>
      </c>
      <c r="B32" s="188" t="s">
        <v>394</v>
      </c>
      <c r="C32" s="187" t="s">
        <v>38</v>
      </c>
      <c r="D32" s="187" t="s">
        <v>386</v>
      </c>
      <c r="E32" s="187"/>
      <c r="F32" s="92"/>
      <c r="G32" s="196">
        <v>749</v>
      </c>
      <c r="H32" s="197">
        <v>1049</v>
      </c>
      <c r="I32" s="198" t="str">
        <f t="shared" si="0"/>
        <v/>
      </c>
    </row>
    <row r="33" spans="1:9" s="66" customFormat="1" ht="24" customHeight="1" x14ac:dyDescent="0.25">
      <c r="A33" s="187" t="s">
        <v>396</v>
      </c>
      <c r="B33" s="188" t="s">
        <v>394</v>
      </c>
      <c r="C33" s="187" t="s">
        <v>38</v>
      </c>
      <c r="D33" s="187" t="s">
        <v>387</v>
      </c>
      <c r="E33" s="187"/>
      <c r="F33" s="92"/>
      <c r="G33" s="196">
        <v>749</v>
      </c>
      <c r="H33" s="197">
        <v>1049</v>
      </c>
      <c r="I33" s="198" t="str">
        <f t="shared" si="0"/>
        <v/>
      </c>
    </row>
    <row r="34" spans="1:9" s="66" customFormat="1" ht="24" customHeight="1" x14ac:dyDescent="0.25">
      <c r="A34" s="187" t="s">
        <v>396</v>
      </c>
      <c r="B34" s="188" t="s">
        <v>394</v>
      </c>
      <c r="C34" s="187" t="s">
        <v>38</v>
      </c>
      <c r="D34" s="187" t="s">
        <v>388</v>
      </c>
      <c r="E34" s="187"/>
      <c r="F34" s="92"/>
      <c r="G34" s="196">
        <v>749</v>
      </c>
      <c r="H34" s="197">
        <v>1049</v>
      </c>
      <c r="I34" s="198" t="str">
        <f t="shared" si="0"/>
        <v/>
      </c>
    </row>
    <row r="35" spans="1:9" s="66" customFormat="1" ht="24" customHeight="1" x14ac:dyDescent="0.25">
      <c r="A35" s="209"/>
      <c r="B35" s="188"/>
      <c r="C35" s="187"/>
      <c r="D35" s="187"/>
      <c r="E35" s="187"/>
      <c r="F35" s="92"/>
      <c r="G35" s="196"/>
      <c r="H35" s="197"/>
      <c r="I35" s="198" t="str">
        <f t="shared" si="0"/>
        <v/>
      </c>
    </row>
    <row r="36" spans="1:9" s="66" customFormat="1" ht="24" customHeight="1" x14ac:dyDescent="0.25">
      <c r="A36" s="209" t="s">
        <v>397</v>
      </c>
      <c r="B36" s="188" t="s">
        <v>398</v>
      </c>
      <c r="C36" s="187" t="s">
        <v>141</v>
      </c>
      <c r="D36" s="187" t="s">
        <v>385</v>
      </c>
      <c r="E36" s="189"/>
      <c r="F36" s="92"/>
      <c r="G36" s="196">
        <v>749</v>
      </c>
      <c r="H36" s="197">
        <v>1049</v>
      </c>
      <c r="I36" s="198" t="str">
        <f t="shared" si="0"/>
        <v/>
      </c>
    </row>
    <row r="37" spans="1:9" s="66" customFormat="1" ht="24" customHeight="1" x14ac:dyDescent="0.25">
      <c r="A37" s="209" t="s">
        <v>397</v>
      </c>
      <c r="B37" s="188" t="s">
        <v>398</v>
      </c>
      <c r="C37" s="187" t="s">
        <v>141</v>
      </c>
      <c r="D37" s="187" t="s">
        <v>386</v>
      </c>
      <c r="E37" s="189"/>
      <c r="F37" s="92"/>
      <c r="G37" s="196">
        <v>749</v>
      </c>
      <c r="H37" s="197">
        <v>1049</v>
      </c>
      <c r="I37" s="198" t="str">
        <f t="shared" si="0"/>
        <v/>
      </c>
    </row>
    <row r="38" spans="1:9" s="66" customFormat="1" ht="24" customHeight="1" x14ac:dyDescent="0.25">
      <c r="A38" s="209" t="s">
        <v>397</v>
      </c>
      <c r="B38" s="188" t="s">
        <v>398</v>
      </c>
      <c r="C38" s="187" t="s">
        <v>141</v>
      </c>
      <c r="D38" s="187" t="s">
        <v>387</v>
      </c>
      <c r="E38" s="189"/>
      <c r="F38" s="92"/>
      <c r="G38" s="196">
        <v>749</v>
      </c>
      <c r="H38" s="197">
        <v>1049</v>
      </c>
      <c r="I38" s="198" t="str">
        <f t="shared" si="0"/>
        <v/>
      </c>
    </row>
    <row r="39" spans="1:9" s="66" customFormat="1" ht="24" customHeight="1" x14ac:dyDescent="0.25">
      <c r="A39" s="209" t="s">
        <v>397</v>
      </c>
      <c r="B39" s="188" t="s">
        <v>398</v>
      </c>
      <c r="C39" s="187" t="s">
        <v>141</v>
      </c>
      <c r="D39" s="187" t="s">
        <v>388</v>
      </c>
      <c r="E39" s="189"/>
      <c r="F39" s="92"/>
      <c r="G39" s="196">
        <v>749</v>
      </c>
      <c r="H39" s="197">
        <v>1049</v>
      </c>
      <c r="I39" s="198" t="str">
        <f t="shared" si="0"/>
        <v/>
      </c>
    </row>
    <row r="40" spans="1:9" s="66" customFormat="1" ht="24" customHeight="1" x14ac:dyDescent="0.25">
      <c r="A40" s="209"/>
      <c r="B40" s="188"/>
      <c r="C40" s="187"/>
      <c r="D40" s="187"/>
      <c r="E40" s="189"/>
      <c r="F40" s="92"/>
      <c r="G40" s="196"/>
      <c r="H40" s="197"/>
      <c r="I40" s="198" t="str">
        <f t="shared" si="0"/>
        <v/>
      </c>
    </row>
    <row r="41" spans="1:9" s="66" customFormat="1" ht="24" customHeight="1" x14ac:dyDescent="0.25">
      <c r="A41" s="209" t="s">
        <v>399</v>
      </c>
      <c r="B41" s="188" t="s">
        <v>398</v>
      </c>
      <c r="C41" s="187" t="s">
        <v>390</v>
      </c>
      <c r="D41" s="187" t="s">
        <v>386</v>
      </c>
      <c r="E41" s="189"/>
      <c r="F41" s="92"/>
      <c r="G41" s="196">
        <v>749</v>
      </c>
      <c r="H41" s="197">
        <v>1049</v>
      </c>
      <c r="I41" s="198" t="str">
        <f t="shared" si="0"/>
        <v/>
      </c>
    </row>
    <row r="42" spans="1:9" s="66" customFormat="1" ht="24" customHeight="1" x14ac:dyDescent="0.25">
      <c r="A42" s="209" t="s">
        <v>399</v>
      </c>
      <c r="B42" s="188" t="s">
        <v>398</v>
      </c>
      <c r="C42" s="187" t="s">
        <v>390</v>
      </c>
      <c r="D42" s="187" t="s">
        <v>387</v>
      </c>
      <c r="E42" s="189"/>
      <c r="F42" s="92"/>
      <c r="G42" s="196">
        <v>749</v>
      </c>
      <c r="H42" s="197">
        <v>1049</v>
      </c>
      <c r="I42" s="198" t="str">
        <f t="shared" si="0"/>
        <v/>
      </c>
    </row>
    <row r="43" spans="1:9" s="66" customFormat="1" ht="24" customHeight="1" x14ac:dyDescent="0.25">
      <c r="A43" s="209" t="s">
        <v>399</v>
      </c>
      <c r="B43" s="188" t="s">
        <v>398</v>
      </c>
      <c r="C43" s="187" t="s">
        <v>390</v>
      </c>
      <c r="D43" s="187" t="s">
        <v>388</v>
      </c>
      <c r="E43" s="189"/>
      <c r="F43" s="92"/>
      <c r="G43" s="196">
        <v>749</v>
      </c>
      <c r="H43" s="197">
        <v>1049</v>
      </c>
      <c r="I43" s="198" t="str">
        <f t="shared" si="0"/>
        <v/>
      </c>
    </row>
    <row r="44" spans="1:9" s="66" customFormat="1" ht="24" customHeight="1" x14ac:dyDescent="0.25">
      <c r="A44" s="187"/>
      <c r="B44" s="188"/>
      <c r="C44" s="187"/>
      <c r="D44" s="187"/>
      <c r="E44" s="189"/>
      <c r="F44" s="92"/>
      <c r="G44" s="196"/>
      <c r="H44" s="197"/>
      <c r="I44" s="198" t="str">
        <f t="shared" si="0"/>
        <v/>
      </c>
    </row>
    <row r="45" spans="1:9" s="66" customFormat="1" ht="24" customHeight="1" x14ac:dyDescent="0.25">
      <c r="A45" s="187"/>
      <c r="B45" s="188"/>
      <c r="C45" s="187"/>
      <c r="D45" s="187"/>
      <c r="E45" s="187"/>
      <c r="F45" s="92"/>
      <c r="G45" s="196"/>
      <c r="H45" s="197"/>
      <c r="I45" s="198" t="str">
        <f t="shared" si="0"/>
        <v/>
      </c>
    </row>
    <row r="46" spans="1:9" s="66" customFormat="1" ht="24" customHeight="1" x14ac:dyDescent="0.25">
      <c r="A46" s="187" t="s">
        <v>400</v>
      </c>
      <c r="B46" s="188" t="s">
        <v>398</v>
      </c>
      <c r="C46" s="187" t="s">
        <v>38</v>
      </c>
      <c r="D46" s="187" t="s">
        <v>386</v>
      </c>
      <c r="E46" s="187"/>
      <c r="F46" s="92"/>
      <c r="G46" s="196">
        <v>749</v>
      </c>
      <c r="H46" s="197">
        <v>1049</v>
      </c>
      <c r="I46" s="198" t="str">
        <f t="shared" si="0"/>
        <v/>
      </c>
    </row>
    <row r="47" spans="1:9" s="66" customFormat="1" ht="24" customHeight="1" x14ac:dyDescent="0.25">
      <c r="A47" s="187" t="s">
        <v>400</v>
      </c>
      <c r="B47" s="188" t="s">
        <v>398</v>
      </c>
      <c r="C47" s="187" t="s">
        <v>38</v>
      </c>
      <c r="D47" s="187" t="s">
        <v>387</v>
      </c>
      <c r="E47" s="187"/>
      <c r="F47" s="92"/>
      <c r="G47" s="196">
        <v>749</v>
      </c>
      <c r="H47" s="197">
        <v>1049</v>
      </c>
      <c r="I47" s="198" t="str">
        <f t="shared" si="0"/>
        <v/>
      </c>
    </row>
    <row r="48" spans="1:9" s="66" customFormat="1" ht="24" customHeight="1" x14ac:dyDescent="0.25">
      <c r="A48" s="187" t="s">
        <v>400</v>
      </c>
      <c r="B48" s="188" t="s">
        <v>398</v>
      </c>
      <c r="C48" s="187" t="s">
        <v>38</v>
      </c>
      <c r="D48" s="187" t="s">
        <v>388</v>
      </c>
      <c r="E48" s="187"/>
      <c r="F48" s="92"/>
      <c r="G48" s="196">
        <v>749</v>
      </c>
      <c r="H48" s="197">
        <v>1049</v>
      </c>
      <c r="I48" s="198" t="str">
        <f t="shared" si="0"/>
        <v/>
      </c>
    </row>
    <row r="49" spans="1:9" s="66" customFormat="1" ht="24" customHeight="1" x14ac:dyDescent="0.25">
      <c r="A49" s="187" t="s">
        <v>401</v>
      </c>
      <c r="B49" s="188" t="s">
        <v>402</v>
      </c>
      <c r="C49" s="187" t="s">
        <v>141</v>
      </c>
      <c r="D49" s="187" t="s">
        <v>267</v>
      </c>
      <c r="E49" s="187"/>
      <c r="F49" s="92"/>
      <c r="G49" s="197">
        <v>129</v>
      </c>
      <c r="H49" s="197">
        <v>199</v>
      </c>
      <c r="I49" s="198" t="str">
        <f t="shared" si="0"/>
        <v/>
      </c>
    </row>
    <row r="50" spans="1:9" s="66" customFormat="1" ht="24" customHeight="1" x14ac:dyDescent="0.25">
      <c r="A50" s="187" t="s">
        <v>403</v>
      </c>
      <c r="B50" s="188" t="s">
        <v>404</v>
      </c>
      <c r="C50" s="187" t="s">
        <v>141</v>
      </c>
      <c r="D50" s="187" t="s">
        <v>267</v>
      </c>
      <c r="E50" s="187"/>
      <c r="F50" s="92"/>
      <c r="G50" s="197">
        <v>59</v>
      </c>
      <c r="H50" s="197">
        <v>79</v>
      </c>
      <c r="I50" s="198" t="str">
        <f t="shared" si="0"/>
        <v/>
      </c>
    </row>
    <row r="51" spans="1:9" s="66" customFormat="1" ht="24" customHeight="1" x14ac:dyDescent="0.25">
      <c r="A51" s="187" t="s">
        <v>405</v>
      </c>
      <c r="B51" s="188" t="s">
        <v>406</v>
      </c>
      <c r="C51" s="187" t="s">
        <v>141</v>
      </c>
      <c r="D51" s="187" t="s">
        <v>267</v>
      </c>
      <c r="E51" s="187"/>
      <c r="F51" s="92"/>
      <c r="G51" s="197">
        <v>189</v>
      </c>
      <c r="H51" s="197">
        <v>259</v>
      </c>
      <c r="I51" s="198" t="str">
        <f t="shared" si="0"/>
        <v/>
      </c>
    </row>
    <row r="52" spans="1:9" s="66" customFormat="1" ht="24" customHeight="1" x14ac:dyDescent="0.25">
      <c r="A52" s="210" t="s">
        <v>407</v>
      </c>
      <c r="B52" s="192"/>
      <c r="C52" s="192"/>
      <c r="D52" s="193" t="s">
        <v>408</v>
      </c>
      <c r="E52" s="192"/>
      <c r="F52" s="194"/>
      <c r="G52" s="194"/>
      <c r="H52" s="195"/>
      <c r="I52" s="195"/>
    </row>
    <row r="53" spans="1:9" s="66" customFormat="1" ht="24" customHeight="1" x14ac:dyDescent="0.25">
      <c r="A53" s="187" t="s">
        <v>409</v>
      </c>
      <c r="B53" s="188" t="s">
        <v>410</v>
      </c>
      <c r="C53" s="187" t="s">
        <v>141</v>
      </c>
      <c r="D53" s="187" t="s">
        <v>411</v>
      </c>
      <c r="E53" s="187" t="s">
        <v>412</v>
      </c>
      <c r="F53" s="92"/>
      <c r="G53" s="196">
        <v>899</v>
      </c>
      <c r="H53" s="197">
        <v>1299</v>
      </c>
      <c r="I53" s="198" t="str">
        <f t="shared" si="0"/>
        <v/>
      </c>
    </row>
    <row r="54" spans="1:9" s="66" customFormat="1" ht="24" customHeight="1" x14ac:dyDescent="0.25">
      <c r="A54" s="187" t="s">
        <v>413</v>
      </c>
      <c r="B54" s="188" t="s">
        <v>410</v>
      </c>
      <c r="C54" s="187" t="s">
        <v>161</v>
      </c>
      <c r="D54" s="187" t="s">
        <v>411</v>
      </c>
      <c r="E54" s="187" t="s">
        <v>412</v>
      </c>
      <c r="F54" s="92"/>
      <c r="G54" s="196">
        <v>899</v>
      </c>
      <c r="H54" s="197">
        <v>1299</v>
      </c>
      <c r="I54" s="198" t="str">
        <f t="shared" si="0"/>
        <v/>
      </c>
    </row>
    <row r="55" spans="1:9" s="66" customFormat="1" ht="24" customHeight="1" x14ac:dyDescent="0.25">
      <c r="A55" s="187"/>
      <c r="B55" s="188"/>
      <c r="C55" s="187"/>
      <c r="D55" s="187"/>
      <c r="E55" s="187"/>
      <c r="F55" s="92"/>
      <c r="G55" s="196"/>
      <c r="H55" s="197"/>
      <c r="I55" s="198" t="str">
        <f t="shared" si="0"/>
        <v/>
      </c>
    </row>
    <row r="56" spans="1:9" s="66" customFormat="1" ht="24" customHeight="1" x14ac:dyDescent="0.25">
      <c r="A56" s="187" t="s">
        <v>414</v>
      </c>
      <c r="B56" s="188" t="s">
        <v>415</v>
      </c>
      <c r="C56" s="187" t="s">
        <v>141</v>
      </c>
      <c r="D56" s="187" t="s">
        <v>411</v>
      </c>
      <c r="E56" s="187" t="s">
        <v>412</v>
      </c>
      <c r="F56" s="92"/>
      <c r="G56" s="196">
        <v>899</v>
      </c>
      <c r="H56" s="197">
        <v>1299</v>
      </c>
      <c r="I56" s="198" t="str">
        <f t="shared" si="0"/>
        <v/>
      </c>
    </row>
    <row r="57" spans="1:9" s="66" customFormat="1" ht="24" customHeight="1" x14ac:dyDescent="0.25">
      <c r="A57" s="187" t="s">
        <v>416</v>
      </c>
      <c r="B57" s="188" t="s">
        <v>415</v>
      </c>
      <c r="C57" s="187" t="s">
        <v>38</v>
      </c>
      <c r="D57" s="187" t="s">
        <v>411</v>
      </c>
      <c r="E57" s="187" t="s">
        <v>412</v>
      </c>
      <c r="F57" s="92"/>
      <c r="G57" s="196">
        <v>899</v>
      </c>
      <c r="H57" s="197">
        <v>1299</v>
      </c>
      <c r="I57" s="198" t="str">
        <f t="shared" si="0"/>
        <v/>
      </c>
    </row>
    <row r="58" spans="1:9" s="66" customFormat="1" ht="24" customHeight="1" x14ac:dyDescent="0.25">
      <c r="A58" s="187"/>
      <c r="B58" s="188"/>
      <c r="C58" s="187"/>
      <c r="D58" s="187"/>
      <c r="E58" s="187"/>
      <c r="F58" s="92"/>
      <c r="G58" s="196"/>
      <c r="H58" s="197"/>
      <c r="I58" s="198" t="str">
        <f t="shared" si="0"/>
        <v/>
      </c>
    </row>
    <row r="59" spans="1:9" s="66" customFormat="1" ht="24" customHeight="1" x14ac:dyDescent="0.25">
      <c r="A59" s="187" t="s">
        <v>417</v>
      </c>
      <c r="B59" s="188" t="s">
        <v>418</v>
      </c>
      <c r="C59" s="187" t="s">
        <v>141</v>
      </c>
      <c r="D59" s="187" t="s">
        <v>411</v>
      </c>
      <c r="E59" s="187" t="s">
        <v>419</v>
      </c>
      <c r="F59" s="92"/>
      <c r="G59" s="196">
        <v>559</v>
      </c>
      <c r="H59" s="197">
        <v>649</v>
      </c>
      <c r="I59" s="198" t="str">
        <f t="shared" si="0"/>
        <v/>
      </c>
    </row>
    <row r="60" spans="1:9" s="66" customFormat="1" ht="24" customHeight="1" x14ac:dyDescent="0.25">
      <c r="A60" s="209" t="s">
        <v>420</v>
      </c>
      <c r="B60" s="188" t="s">
        <v>418</v>
      </c>
      <c r="C60" s="187" t="s">
        <v>38</v>
      </c>
      <c r="D60" s="187" t="s">
        <v>411</v>
      </c>
      <c r="E60" s="187" t="s">
        <v>419</v>
      </c>
      <c r="F60" s="92"/>
      <c r="G60" s="196">
        <v>559</v>
      </c>
      <c r="H60" s="197">
        <v>649</v>
      </c>
      <c r="I60" s="198" t="str">
        <f t="shared" si="0"/>
        <v/>
      </c>
    </row>
    <row r="61" spans="1:9" s="66" customFormat="1" ht="24" customHeight="1" x14ac:dyDescent="0.25">
      <c r="A61" s="209" t="s">
        <v>421</v>
      </c>
      <c r="B61" s="188" t="s">
        <v>422</v>
      </c>
      <c r="C61" s="187" t="s">
        <v>141</v>
      </c>
      <c r="D61" s="187" t="s">
        <v>411</v>
      </c>
      <c r="E61" s="187"/>
      <c r="F61" s="92"/>
      <c r="G61" s="196">
        <v>519</v>
      </c>
      <c r="H61" s="197">
        <v>729</v>
      </c>
      <c r="I61" s="198" t="str">
        <f t="shared" ref="I61:I158" si="1">IF(F61&gt;0,F61*G61,"")</f>
        <v/>
      </c>
    </row>
    <row r="62" spans="1:9" s="66" customFormat="1" ht="24" customHeight="1" x14ac:dyDescent="0.25">
      <c r="A62" s="215" t="s">
        <v>423</v>
      </c>
      <c r="B62" s="216" t="s">
        <v>422</v>
      </c>
      <c r="C62" s="216" t="s">
        <v>38</v>
      </c>
      <c r="D62" s="216" t="s">
        <v>411</v>
      </c>
      <c r="E62" s="215"/>
      <c r="F62" s="92"/>
      <c r="G62" s="217">
        <v>519</v>
      </c>
      <c r="H62" s="218">
        <v>729</v>
      </c>
      <c r="I62" s="219" t="str">
        <f t="shared" ref="I62:I68" si="2">IF(F62&gt;0,F62*G62,"")</f>
        <v/>
      </c>
    </row>
    <row r="63" spans="1:9" s="66" customFormat="1" ht="24" customHeight="1" x14ac:dyDescent="0.25">
      <c r="A63" s="215" t="s">
        <v>424</v>
      </c>
      <c r="B63" s="216" t="s">
        <v>422</v>
      </c>
      <c r="C63" s="215" t="s">
        <v>390</v>
      </c>
      <c r="D63" s="215" t="s">
        <v>411</v>
      </c>
      <c r="E63" s="215"/>
      <c r="F63" s="92"/>
      <c r="G63" s="217">
        <v>519</v>
      </c>
      <c r="H63" s="218">
        <v>729</v>
      </c>
      <c r="I63" s="219" t="str">
        <f t="shared" si="2"/>
        <v/>
      </c>
    </row>
    <row r="64" spans="1:9" s="66" customFormat="1" ht="24" customHeight="1" x14ac:dyDescent="0.25">
      <c r="A64" s="220" t="s">
        <v>425</v>
      </c>
      <c r="B64" s="216" t="s">
        <v>422</v>
      </c>
      <c r="C64" s="215" t="s">
        <v>426</v>
      </c>
      <c r="D64" s="215" t="s">
        <v>411</v>
      </c>
      <c r="E64" s="215"/>
      <c r="F64" s="92"/>
      <c r="G64" s="217">
        <v>519</v>
      </c>
      <c r="H64" s="218">
        <v>729</v>
      </c>
      <c r="I64" s="219" t="str">
        <f t="shared" si="2"/>
        <v/>
      </c>
    </row>
    <row r="65" spans="1:9" s="66" customFormat="1" ht="24" customHeight="1" x14ac:dyDescent="0.25">
      <c r="A65" s="215"/>
      <c r="B65" s="216"/>
      <c r="C65" s="215"/>
      <c r="D65" s="215"/>
      <c r="E65" s="215"/>
      <c r="F65" s="92"/>
      <c r="G65" s="217"/>
      <c r="H65" s="218"/>
      <c r="I65" s="219" t="str">
        <f t="shared" si="2"/>
        <v/>
      </c>
    </row>
    <row r="66" spans="1:9" s="66" customFormat="1" ht="24" customHeight="1" x14ac:dyDescent="0.25">
      <c r="A66" s="215" t="s">
        <v>427</v>
      </c>
      <c r="B66" s="216" t="s">
        <v>428</v>
      </c>
      <c r="C66" s="215" t="s">
        <v>141</v>
      </c>
      <c r="D66" s="215" t="s">
        <v>411</v>
      </c>
      <c r="E66" s="215"/>
      <c r="F66" s="92"/>
      <c r="G66" s="217">
        <v>519</v>
      </c>
      <c r="H66" s="218">
        <v>729</v>
      </c>
      <c r="I66" s="219" t="str">
        <f t="shared" si="2"/>
        <v/>
      </c>
    </row>
    <row r="67" spans="1:9" s="66" customFormat="1" ht="24" customHeight="1" x14ac:dyDescent="0.25">
      <c r="A67" s="220" t="s">
        <v>429</v>
      </c>
      <c r="B67" s="216" t="s">
        <v>428</v>
      </c>
      <c r="C67" s="215" t="s">
        <v>38</v>
      </c>
      <c r="D67" s="215" t="s">
        <v>411</v>
      </c>
      <c r="E67" s="215"/>
      <c r="F67" s="92"/>
      <c r="G67" s="217">
        <v>519</v>
      </c>
      <c r="H67" s="218">
        <v>729</v>
      </c>
      <c r="I67" s="219" t="str">
        <f t="shared" si="2"/>
        <v/>
      </c>
    </row>
    <row r="68" spans="1:9" s="66" customFormat="1" ht="24" customHeight="1" x14ac:dyDescent="0.25">
      <c r="A68" s="215" t="s">
        <v>430</v>
      </c>
      <c r="B68" s="216" t="s">
        <v>428</v>
      </c>
      <c r="C68" s="215" t="s">
        <v>390</v>
      </c>
      <c r="D68" s="215" t="s">
        <v>411</v>
      </c>
      <c r="E68" s="215"/>
      <c r="F68" s="92"/>
      <c r="G68" s="217">
        <v>519</v>
      </c>
      <c r="H68" s="218">
        <v>729</v>
      </c>
      <c r="I68" s="219" t="str">
        <f t="shared" si="2"/>
        <v/>
      </c>
    </row>
    <row r="69" spans="1:9" s="66" customFormat="1" ht="24" customHeight="1" x14ac:dyDescent="0.25">
      <c r="A69" s="187" t="s">
        <v>431</v>
      </c>
      <c r="B69" s="188" t="s">
        <v>428</v>
      </c>
      <c r="C69" s="187" t="s">
        <v>432</v>
      </c>
      <c r="D69" s="187" t="s">
        <v>411</v>
      </c>
      <c r="E69" s="187"/>
      <c r="F69" s="92"/>
      <c r="G69" s="196">
        <v>519</v>
      </c>
      <c r="H69" s="197">
        <v>729</v>
      </c>
      <c r="I69" s="198" t="str">
        <f t="shared" si="1"/>
        <v/>
      </c>
    </row>
    <row r="70" spans="1:9" s="66" customFormat="1" ht="24" customHeight="1" x14ac:dyDescent="0.25">
      <c r="A70" s="212" t="s">
        <v>433</v>
      </c>
      <c r="B70" s="213"/>
      <c r="C70" s="214" t="s">
        <v>27</v>
      </c>
      <c r="D70" s="214" t="s">
        <v>434</v>
      </c>
      <c r="E70" s="192"/>
      <c r="F70" s="194"/>
      <c r="G70" s="194"/>
      <c r="H70" s="195"/>
      <c r="I70" s="195"/>
    </row>
    <row r="71" spans="1:9" s="66" customFormat="1" ht="24" customHeight="1" x14ac:dyDescent="0.25">
      <c r="A71" s="184" t="s">
        <v>572</v>
      </c>
      <c r="B71" s="185" t="s">
        <v>571</v>
      </c>
      <c r="C71" s="216" t="s">
        <v>38</v>
      </c>
      <c r="D71" s="187">
        <v>110</v>
      </c>
      <c r="E71" s="187"/>
      <c r="F71" s="92"/>
      <c r="G71" s="196">
        <v>499</v>
      </c>
      <c r="H71" s="196">
        <v>749</v>
      </c>
      <c r="I71" s="198" t="str">
        <f t="shared" si="1"/>
        <v/>
      </c>
    </row>
    <row r="72" spans="1:9" s="66" customFormat="1" ht="24" customHeight="1" x14ac:dyDescent="0.25">
      <c r="A72" s="184" t="s">
        <v>572</v>
      </c>
      <c r="B72" s="185" t="s">
        <v>571</v>
      </c>
      <c r="C72" s="216" t="s">
        <v>38</v>
      </c>
      <c r="D72" s="187">
        <v>115</v>
      </c>
      <c r="E72" s="187"/>
      <c r="F72" s="92"/>
      <c r="G72" s="196">
        <v>499</v>
      </c>
      <c r="H72" s="196">
        <v>749</v>
      </c>
      <c r="I72" s="198" t="str">
        <f t="shared" si="1"/>
        <v/>
      </c>
    </row>
    <row r="73" spans="1:9" s="66" customFormat="1" ht="24" customHeight="1" x14ac:dyDescent="0.25">
      <c r="A73" s="184" t="s">
        <v>572</v>
      </c>
      <c r="B73" s="185" t="s">
        <v>571</v>
      </c>
      <c r="C73" s="216" t="s">
        <v>38</v>
      </c>
      <c r="D73" s="187">
        <v>120</v>
      </c>
      <c r="E73" s="187"/>
      <c r="F73" s="92"/>
      <c r="G73" s="196">
        <v>499</v>
      </c>
      <c r="H73" s="196">
        <v>749</v>
      </c>
      <c r="I73" s="198" t="str">
        <f t="shared" si="1"/>
        <v/>
      </c>
    </row>
    <row r="74" spans="1:9" s="66" customFormat="1" ht="24" customHeight="1" x14ac:dyDescent="0.25">
      <c r="A74" s="184" t="s">
        <v>572</v>
      </c>
      <c r="B74" s="185" t="s">
        <v>571</v>
      </c>
      <c r="C74" s="216" t="s">
        <v>38</v>
      </c>
      <c r="D74" s="187">
        <v>125</v>
      </c>
      <c r="E74" s="187"/>
      <c r="F74" s="92"/>
      <c r="G74" s="196">
        <v>499</v>
      </c>
      <c r="H74" s="196">
        <v>749</v>
      </c>
      <c r="I74" s="198" t="str">
        <f t="shared" si="1"/>
        <v/>
      </c>
    </row>
    <row r="75" spans="1:9" s="66" customFormat="1" ht="24" customHeight="1" x14ac:dyDescent="0.25">
      <c r="A75" s="184" t="s">
        <v>572</v>
      </c>
      <c r="B75" s="185" t="s">
        <v>571</v>
      </c>
      <c r="C75" s="216" t="s">
        <v>38</v>
      </c>
      <c r="D75" s="187">
        <v>130</v>
      </c>
      <c r="E75" s="187"/>
      <c r="F75" s="92"/>
      <c r="G75" s="196">
        <v>499</v>
      </c>
      <c r="H75" s="196">
        <v>749</v>
      </c>
      <c r="I75" s="198" t="str">
        <f t="shared" si="1"/>
        <v/>
      </c>
    </row>
    <row r="76" spans="1:9" s="66" customFormat="1" ht="24" customHeight="1" x14ac:dyDescent="0.25">
      <c r="A76" s="184" t="s">
        <v>572</v>
      </c>
      <c r="B76" s="185" t="s">
        <v>571</v>
      </c>
      <c r="C76" s="216" t="s">
        <v>38</v>
      </c>
      <c r="D76" s="187">
        <v>135</v>
      </c>
      <c r="E76" s="187"/>
      <c r="F76" s="92"/>
      <c r="G76" s="196">
        <v>499</v>
      </c>
      <c r="H76" s="196">
        <v>749</v>
      </c>
      <c r="I76" s="198" t="str">
        <f t="shared" si="1"/>
        <v/>
      </c>
    </row>
    <row r="77" spans="1:9" s="66" customFormat="1" ht="24" customHeight="1" x14ac:dyDescent="0.25">
      <c r="A77" s="187"/>
      <c r="B77" s="188"/>
      <c r="C77" s="187"/>
      <c r="D77" s="189"/>
      <c r="E77" s="187"/>
      <c r="F77" s="92"/>
      <c r="G77" s="196"/>
      <c r="H77" s="199"/>
      <c r="I77" s="198" t="str">
        <f t="shared" si="1"/>
        <v/>
      </c>
    </row>
    <row r="78" spans="1:9" s="66" customFormat="1" ht="24" customHeight="1" x14ac:dyDescent="0.25">
      <c r="A78" s="96" t="s">
        <v>574</v>
      </c>
      <c r="B78" s="190" t="s">
        <v>573</v>
      </c>
      <c r="C78" s="216" t="s">
        <v>38</v>
      </c>
      <c r="D78" s="187">
        <v>110</v>
      </c>
      <c r="E78" s="96"/>
      <c r="F78" s="97"/>
      <c r="G78" s="196">
        <v>499</v>
      </c>
      <c r="H78" s="196">
        <v>749</v>
      </c>
      <c r="I78" s="198" t="str">
        <f t="shared" ref="I78:I85" si="3">IF(F78&gt;0,F78*G78,"")</f>
        <v/>
      </c>
    </row>
    <row r="79" spans="1:9" s="66" customFormat="1" ht="24" customHeight="1" x14ac:dyDescent="0.25">
      <c r="A79" s="96" t="s">
        <v>574</v>
      </c>
      <c r="B79" s="190" t="s">
        <v>573</v>
      </c>
      <c r="C79" s="216" t="s">
        <v>38</v>
      </c>
      <c r="D79" s="187">
        <v>115</v>
      </c>
      <c r="E79" s="96"/>
      <c r="F79" s="97"/>
      <c r="G79" s="196">
        <v>499</v>
      </c>
      <c r="H79" s="196">
        <v>749</v>
      </c>
      <c r="I79" s="198" t="str">
        <f t="shared" si="3"/>
        <v/>
      </c>
    </row>
    <row r="80" spans="1:9" s="66" customFormat="1" ht="24" customHeight="1" x14ac:dyDescent="0.25">
      <c r="A80" s="96" t="s">
        <v>574</v>
      </c>
      <c r="B80" s="190" t="s">
        <v>573</v>
      </c>
      <c r="C80" s="216" t="s">
        <v>38</v>
      </c>
      <c r="D80" s="187">
        <v>120</v>
      </c>
      <c r="E80" s="96"/>
      <c r="F80" s="97"/>
      <c r="G80" s="196">
        <v>499</v>
      </c>
      <c r="H80" s="196">
        <v>749</v>
      </c>
      <c r="I80" s="198" t="str">
        <f t="shared" si="3"/>
        <v/>
      </c>
    </row>
    <row r="81" spans="1:9" s="66" customFormat="1" ht="24" customHeight="1" x14ac:dyDescent="0.25">
      <c r="A81" s="96" t="s">
        <v>574</v>
      </c>
      <c r="B81" s="190" t="s">
        <v>573</v>
      </c>
      <c r="C81" s="216" t="s">
        <v>38</v>
      </c>
      <c r="D81" s="187">
        <v>125</v>
      </c>
      <c r="E81" s="96"/>
      <c r="F81" s="97"/>
      <c r="G81" s="196">
        <v>499</v>
      </c>
      <c r="H81" s="196">
        <v>749</v>
      </c>
      <c r="I81" s="198" t="str">
        <f t="shared" si="3"/>
        <v/>
      </c>
    </row>
    <row r="82" spans="1:9" s="66" customFormat="1" ht="24" customHeight="1" x14ac:dyDescent="0.25">
      <c r="A82" s="96" t="s">
        <v>574</v>
      </c>
      <c r="B82" s="190" t="s">
        <v>573</v>
      </c>
      <c r="C82" s="216" t="s">
        <v>38</v>
      </c>
      <c r="D82" s="187">
        <v>130</v>
      </c>
      <c r="E82" s="96"/>
      <c r="F82" s="97"/>
      <c r="G82" s="196">
        <v>499</v>
      </c>
      <c r="H82" s="196">
        <v>749</v>
      </c>
      <c r="I82" s="198" t="str">
        <f t="shared" si="3"/>
        <v/>
      </c>
    </row>
    <row r="83" spans="1:9" s="66" customFormat="1" ht="24" customHeight="1" x14ac:dyDescent="0.25">
      <c r="A83" s="96" t="s">
        <v>574</v>
      </c>
      <c r="B83" s="190" t="s">
        <v>573</v>
      </c>
      <c r="C83" s="216" t="s">
        <v>38</v>
      </c>
      <c r="D83" s="187">
        <v>135</v>
      </c>
      <c r="E83" s="96"/>
      <c r="F83" s="97"/>
      <c r="G83" s="196">
        <v>499</v>
      </c>
      <c r="H83" s="196">
        <v>749</v>
      </c>
      <c r="I83" s="198" t="str">
        <f t="shared" si="3"/>
        <v/>
      </c>
    </row>
    <row r="84" spans="1:9" s="66" customFormat="1" ht="24" customHeight="1" x14ac:dyDescent="0.25">
      <c r="A84" s="96"/>
      <c r="B84" s="190"/>
      <c r="C84" s="191"/>
      <c r="D84" s="96"/>
      <c r="E84" s="96"/>
      <c r="F84" s="97"/>
      <c r="G84" s="196"/>
      <c r="H84" s="199"/>
      <c r="I84" s="198" t="str">
        <f t="shared" si="3"/>
        <v/>
      </c>
    </row>
    <row r="85" spans="1:9" s="66" customFormat="1" ht="24" customHeight="1" x14ac:dyDescent="0.25">
      <c r="A85" s="96" t="s">
        <v>576</v>
      </c>
      <c r="B85" s="190" t="s">
        <v>575</v>
      </c>
      <c r="C85" s="216" t="s">
        <v>38</v>
      </c>
      <c r="D85" s="187">
        <v>110</v>
      </c>
      <c r="E85" s="96"/>
      <c r="F85" s="97"/>
      <c r="G85" s="196">
        <v>299</v>
      </c>
      <c r="H85" s="197">
        <v>429</v>
      </c>
      <c r="I85" s="198" t="str">
        <f t="shared" si="3"/>
        <v/>
      </c>
    </row>
    <row r="86" spans="1:9" s="66" customFormat="1" ht="24" customHeight="1" x14ac:dyDescent="0.25">
      <c r="A86" s="96" t="s">
        <v>576</v>
      </c>
      <c r="B86" s="190" t="s">
        <v>575</v>
      </c>
      <c r="C86" s="216" t="s">
        <v>38</v>
      </c>
      <c r="D86" s="187">
        <v>115</v>
      </c>
      <c r="E86" s="17"/>
      <c r="F86" s="44"/>
      <c r="G86" s="196">
        <v>299</v>
      </c>
      <c r="H86" s="197">
        <v>429</v>
      </c>
      <c r="I86" s="172" t="str">
        <f t="shared" si="1"/>
        <v/>
      </c>
    </row>
    <row r="87" spans="1:9" s="66" customFormat="1" ht="24" customHeight="1" x14ac:dyDescent="0.25">
      <c r="A87" s="96" t="s">
        <v>576</v>
      </c>
      <c r="B87" s="190" t="s">
        <v>575</v>
      </c>
      <c r="C87" s="216" t="s">
        <v>38</v>
      </c>
      <c r="D87" s="187">
        <v>120</v>
      </c>
      <c r="E87" s="16"/>
      <c r="F87" s="46"/>
      <c r="G87" s="196">
        <v>299</v>
      </c>
      <c r="H87" s="197">
        <v>429</v>
      </c>
      <c r="I87" s="170" t="str">
        <f t="shared" si="1"/>
        <v/>
      </c>
    </row>
    <row r="88" spans="1:9" s="66" customFormat="1" ht="24" customHeight="1" x14ac:dyDescent="0.25">
      <c r="A88" s="96" t="s">
        <v>576</v>
      </c>
      <c r="B88" s="190" t="s">
        <v>575</v>
      </c>
      <c r="C88" s="216" t="s">
        <v>38</v>
      </c>
      <c r="D88" s="187">
        <v>125</v>
      </c>
      <c r="E88" s="16"/>
      <c r="F88" s="46"/>
      <c r="G88" s="196">
        <v>299</v>
      </c>
      <c r="H88" s="197">
        <v>429</v>
      </c>
      <c r="I88" s="170" t="str">
        <f t="shared" si="1"/>
        <v/>
      </c>
    </row>
    <row r="89" spans="1:9" s="66" customFormat="1" ht="24" customHeight="1" x14ac:dyDescent="0.25">
      <c r="A89" s="96" t="s">
        <v>576</v>
      </c>
      <c r="B89" s="190" t="s">
        <v>575</v>
      </c>
      <c r="C89" s="216" t="s">
        <v>38</v>
      </c>
      <c r="D89" s="187">
        <v>130</v>
      </c>
      <c r="E89" s="18"/>
      <c r="F89" s="43"/>
      <c r="G89" s="196">
        <v>299</v>
      </c>
      <c r="H89" s="197">
        <v>429</v>
      </c>
      <c r="I89" s="173" t="str">
        <f t="shared" si="1"/>
        <v/>
      </c>
    </row>
    <row r="90" spans="1:9" s="66" customFormat="1" ht="24" customHeight="1" x14ac:dyDescent="0.25">
      <c r="A90" s="96" t="s">
        <v>576</v>
      </c>
      <c r="B90" s="190" t="s">
        <v>575</v>
      </c>
      <c r="C90" s="216" t="s">
        <v>38</v>
      </c>
      <c r="D90" s="187">
        <v>135</v>
      </c>
      <c r="E90" s="19"/>
      <c r="F90" s="44"/>
      <c r="G90" s="196">
        <v>299</v>
      </c>
      <c r="H90" s="197">
        <v>429</v>
      </c>
      <c r="I90" s="172" t="str">
        <f t="shared" si="1"/>
        <v/>
      </c>
    </row>
    <row r="91" spans="1:9" s="66" customFormat="1" ht="24" customHeight="1" x14ac:dyDescent="0.25">
      <c r="A91" s="205"/>
      <c r="B91" s="206"/>
      <c r="C91" s="207"/>
      <c r="D91" s="208"/>
      <c r="E91" s="16"/>
      <c r="F91" s="46"/>
      <c r="G91" s="162"/>
      <c r="H91" s="168"/>
      <c r="I91" s="170" t="str">
        <f t="shared" si="1"/>
        <v/>
      </c>
    </row>
    <row r="92" spans="1:9" s="66" customFormat="1" ht="24" customHeight="1" x14ac:dyDescent="0.25">
      <c r="A92" s="187" t="s">
        <v>578</v>
      </c>
      <c r="B92" s="188" t="s">
        <v>577</v>
      </c>
      <c r="C92" s="216" t="s">
        <v>38</v>
      </c>
      <c r="D92" s="187">
        <v>110</v>
      </c>
      <c r="E92" s="186"/>
      <c r="F92" s="46"/>
      <c r="G92" s="196">
        <v>279</v>
      </c>
      <c r="H92" s="197">
        <v>399</v>
      </c>
      <c r="I92" s="170" t="str">
        <f t="shared" si="1"/>
        <v/>
      </c>
    </row>
    <row r="93" spans="1:9" s="66" customFormat="1" ht="24" customHeight="1" x14ac:dyDescent="0.25">
      <c r="A93" s="187" t="s">
        <v>578</v>
      </c>
      <c r="B93" s="188" t="s">
        <v>577</v>
      </c>
      <c r="C93" s="216" t="s">
        <v>38</v>
      </c>
      <c r="D93" s="187">
        <v>115</v>
      </c>
      <c r="E93" s="107"/>
      <c r="F93" s="43"/>
      <c r="G93" s="196">
        <v>279</v>
      </c>
      <c r="H93" s="197">
        <v>399</v>
      </c>
      <c r="I93" s="173" t="str">
        <f t="shared" si="1"/>
        <v/>
      </c>
    </row>
    <row r="94" spans="1:9" s="66" customFormat="1" ht="24" customHeight="1" x14ac:dyDescent="0.25">
      <c r="A94" s="187" t="s">
        <v>578</v>
      </c>
      <c r="B94" s="188" t="s">
        <v>577</v>
      </c>
      <c r="C94" s="216" t="s">
        <v>38</v>
      </c>
      <c r="D94" s="187">
        <v>120</v>
      </c>
      <c r="E94" s="106"/>
      <c r="F94" s="44"/>
      <c r="G94" s="196">
        <v>279</v>
      </c>
      <c r="H94" s="197">
        <v>399</v>
      </c>
      <c r="I94" s="172" t="str">
        <f t="shared" si="1"/>
        <v/>
      </c>
    </row>
    <row r="95" spans="1:9" s="66" customFormat="1" ht="24" customHeight="1" x14ac:dyDescent="0.25">
      <c r="A95" s="187" t="s">
        <v>578</v>
      </c>
      <c r="B95" s="188" t="s">
        <v>577</v>
      </c>
      <c r="C95" s="216" t="s">
        <v>38</v>
      </c>
      <c r="D95" s="187">
        <v>125</v>
      </c>
      <c r="E95" s="186"/>
      <c r="F95" s="46"/>
      <c r="G95" s="196">
        <v>279</v>
      </c>
      <c r="H95" s="197">
        <v>399</v>
      </c>
      <c r="I95" s="170" t="str">
        <f t="shared" si="1"/>
        <v/>
      </c>
    </row>
    <row r="96" spans="1:9" s="66" customFormat="1" ht="24" customHeight="1" x14ac:dyDescent="0.25">
      <c r="A96" s="187" t="s">
        <v>578</v>
      </c>
      <c r="B96" s="188" t="s">
        <v>577</v>
      </c>
      <c r="C96" s="216" t="s">
        <v>38</v>
      </c>
      <c r="D96" s="187">
        <v>130</v>
      </c>
      <c r="E96" s="202"/>
      <c r="F96" s="48"/>
      <c r="G96" s="196">
        <v>279</v>
      </c>
      <c r="H96" s="197">
        <v>399</v>
      </c>
      <c r="I96" s="170" t="str">
        <f t="shared" si="1"/>
        <v/>
      </c>
    </row>
    <row r="97" spans="1:9" s="66" customFormat="1" ht="24" customHeight="1" thickBot="1" x14ac:dyDescent="0.3">
      <c r="A97" s="187" t="s">
        <v>578</v>
      </c>
      <c r="B97" s="188" t="s">
        <v>577</v>
      </c>
      <c r="C97" s="216" t="s">
        <v>38</v>
      </c>
      <c r="D97" s="187">
        <v>135</v>
      </c>
      <c r="E97" s="203"/>
      <c r="F97" s="92"/>
      <c r="G97" s="196">
        <v>279</v>
      </c>
      <c r="H97" s="197">
        <v>399</v>
      </c>
      <c r="I97" s="171" t="str">
        <f t="shared" si="1"/>
        <v/>
      </c>
    </row>
    <row r="98" spans="1:9" s="66" customFormat="1" ht="24" customHeight="1" x14ac:dyDescent="0.25">
      <c r="A98" s="209"/>
      <c r="B98" s="188"/>
      <c r="C98" s="189"/>
      <c r="D98" s="187"/>
      <c r="E98" s="204"/>
      <c r="F98" s="92"/>
      <c r="G98" s="201"/>
      <c r="H98" s="167"/>
      <c r="I98" s="172" t="str">
        <f t="shared" si="1"/>
        <v/>
      </c>
    </row>
    <row r="99" spans="1:9" s="66" customFormat="1" ht="24" customHeight="1" x14ac:dyDescent="0.25">
      <c r="A99" s="209" t="s">
        <v>580</v>
      </c>
      <c r="B99" s="188" t="s">
        <v>579</v>
      </c>
      <c r="C99" s="216" t="s">
        <v>38</v>
      </c>
      <c r="D99" s="187">
        <v>110</v>
      </c>
      <c r="E99" s="80"/>
      <c r="F99" s="44"/>
      <c r="G99" s="200">
        <v>299</v>
      </c>
      <c r="H99" s="197">
        <v>449</v>
      </c>
      <c r="I99" s="170" t="str">
        <f t="shared" si="1"/>
        <v/>
      </c>
    </row>
    <row r="100" spans="1:9" s="66" customFormat="1" ht="24" customHeight="1" x14ac:dyDescent="0.25">
      <c r="A100" s="209" t="s">
        <v>580</v>
      </c>
      <c r="B100" s="188" t="s">
        <v>579</v>
      </c>
      <c r="C100" s="216" t="s">
        <v>38</v>
      </c>
      <c r="D100" s="187">
        <v>115</v>
      </c>
      <c r="E100" s="85"/>
      <c r="F100" s="46"/>
      <c r="G100" s="200">
        <v>299</v>
      </c>
      <c r="H100" s="197">
        <v>449</v>
      </c>
      <c r="I100" s="170" t="str">
        <f t="shared" si="1"/>
        <v/>
      </c>
    </row>
    <row r="101" spans="1:9" s="66" customFormat="1" ht="24" customHeight="1" x14ac:dyDescent="0.25">
      <c r="A101" s="209" t="s">
        <v>580</v>
      </c>
      <c r="B101" s="188" t="s">
        <v>579</v>
      </c>
      <c r="C101" s="216" t="s">
        <v>38</v>
      </c>
      <c r="D101" s="187">
        <v>120</v>
      </c>
      <c r="E101" s="81"/>
      <c r="F101" s="43"/>
      <c r="G101" s="200">
        <v>299</v>
      </c>
      <c r="H101" s="197">
        <v>449</v>
      </c>
      <c r="I101" s="173" t="str">
        <f t="shared" si="1"/>
        <v/>
      </c>
    </row>
    <row r="102" spans="1:9" s="66" customFormat="1" ht="24" customHeight="1" x14ac:dyDescent="0.25">
      <c r="A102" s="209" t="s">
        <v>580</v>
      </c>
      <c r="B102" s="188" t="s">
        <v>579</v>
      </c>
      <c r="C102" s="216" t="s">
        <v>38</v>
      </c>
      <c r="D102" s="187">
        <v>125</v>
      </c>
      <c r="E102" s="80"/>
      <c r="F102" s="44"/>
      <c r="G102" s="200">
        <v>299</v>
      </c>
      <c r="H102" s="197">
        <v>449</v>
      </c>
      <c r="I102" s="172" t="str">
        <f t="shared" si="1"/>
        <v/>
      </c>
    </row>
    <row r="103" spans="1:9" s="66" customFormat="1" ht="24" customHeight="1" x14ac:dyDescent="0.25">
      <c r="A103" s="209" t="s">
        <v>580</v>
      </c>
      <c r="B103" s="188" t="s">
        <v>579</v>
      </c>
      <c r="C103" s="216" t="s">
        <v>38</v>
      </c>
      <c r="D103" s="187">
        <v>130</v>
      </c>
      <c r="E103" s="85"/>
      <c r="F103" s="46"/>
      <c r="G103" s="200">
        <v>299</v>
      </c>
      <c r="H103" s="197">
        <v>449</v>
      </c>
      <c r="I103" s="172" t="str">
        <f t="shared" si="1"/>
        <v/>
      </c>
    </row>
    <row r="104" spans="1:9" s="66" customFormat="1" ht="24" customHeight="1" x14ac:dyDescent="0.25">
      <c r="A104" s="209" t="s">
        <v>580</v>
      </c>
      <c r="B104" s="188" t="s">
        <v>579</v>
      </c>
      <c r="C104" s="216" t="s">
        <v>38</v>
      </c>
      <c r="D104" s="187">
        <v>135</v>
      </c>
      <c r="E104" s="85"/>
      <c r="F104" s="46"/>
      <c r="G104" s="200">
        <v>299</v>
      </c>
      <c r="H104" s="197">
        <v>449</v>
      </c>
      <c r="I104" s="170" t="str">
        <f t="shared" si="1"/>
        <v/>
      </c>
    </row>
    <row r="105" spans="1:9" s="66" customFormat="1" ht="24" customHeight="1" x14ac:dyDescent="0.25">
      <c r="A105" s="187"/>
      <c r="B105" s="188"/>
      <c r="C105" s="189"/>
      <c r="D105" s="189"/>
      <c r="E105" s="81"/>
      <c r="F105" s="43"/>
      <c r="G105" s="165"/>
      <c r="H105" s="166"/>
      <c r="I105" s="173" t="str">
        <f t="shared" si="1"/>
        <v/>
      </c>
    </row>
    <row r="106" spans="1:9" s="66" customFormat="1" ht="24" customHeight="1" x14ac:dyDescent="0.25">
      <c r="A106" s="209" t="s">
        <v>582</v>
      </c>
      <c r="B106" s="188" t="s">
        <v>581</v>
      </c>
      <c r="C106" s="216" t="s">
        <v>38</v>
      </c>
      <c r="D106" s="187">
        <v>110</v>
      </c>
      <c r="E106" s="80"/>
      <c r="F106" s="44"/>
      <c r="G106" s="200">
        <v>159</v>
      </c>
      <c r="H106" s="197">
        <v>229</v>
      </c>
      <c r="I106" s="172" t="str">
        <f t="shared" si="1"/>
        <v/>
      </c>
    </row>
    <row r="107" spans="1:9" s="66" customFormat="1" ht="24" customHeight="1" x14ac:dyDescent="0.25">
      <c r="A107" s="209" t="s">
        <v>582</v>
      </c>
      <c r="B107" s="188" t="s">
        <v>581</v>
      </c>
      <c r="C107" s="216" t="s">
        <v>38</v>
      </c>
      <c r="D107" s="187">
        <v>115</v>
      </c>
      <c r="E107" s="85"/>
      <c r="F107" s="46"/>
      <c r="G107" s="200">
        <v>159</v>
      </c>
      <c r="H107" s="197">
        <v>229</v>
      </c>
      <c r="I107" s="170" t="str">
        <f t="shared" si="1"/>
        <v/>
      </c>
    </row>
    <row r="108" spans="1:9" s="66" customFormat="1" ht="24" customHeight="1" x14ac:dyDescent="0.25">
      <c r="A108" s="209" t="s">
        <v>582</v>
      </c>
      <c r="B108" s="188" t="s">
        <v>581</v>
      </c>
      <c r="C108" s="216" t="s">
        <v>38</v>
      </c>
      <c r="D108" s="187">
        <v>120</v>
      </c>
      <c r="E108" s="85"/>
      <c r="F108" s="46"/>
      <c r="G108" s="200">
        <v>159</v>
      </c>
      <c r="H108" s="197">
        <v>229</v>
      </c>
      <c r="I108" s="170" t="str">
        <f t="shared" si="1"/>
        <v/>
      </c>
    </row>
    <row r="109" spans="1:9" s="66" customFormat="1" ht="24" customHeight="1" x14ac:dyDescent="0.25">
      <c r="A109" s="209" t="s">
        <v>582</v>
      </c>
      <c r="B109" s="188" t="s">
        <v>581</v>
      </c>
      <c r="C109" s="216" t="s">
        <v>38</v>
      </c>
      <c r="D109" s="187">
        <v>125</v>
      </c>
      <c r="E109" s="81"/>
      <c r="F109" s="43"/>
      <c r="G109" s="200">
        <v>159</v>
      </c>
      <c r="H109" s="197">
        <v>229</v>
      </c>
      <c r="I109" s="173" t="str">
        <f t="shared" si="1"/>
        <v/>
      </c>
    </row>
    <row r="110" spans="1:9" s="66" customFormat="1" ht="24" customHeight="1" x14ac:dyDescent="0.25">
      <c r="A110" s="209" t="s">
        <v>582</v>
      </c>
      <c r="B110" s="188" t="s">
        <v>581</v>
      </c>
      <c r="C110" s="216" t="s">
        <v>38</v>
      </c>
      <c r="D110" s="187">
        <v>130</v>
      </c>
      <c r="E110" s="80"/>
      <c r="F110" s="44"/>
      <c r="G110" s="200">
        <v>159</v>
      </c>
      <c r="H110" s="197">
        <v>229</v>
      </c>
      <c r="I110" s="172" t="str">
        <f t="shared" si="1"/>
        <v/>
      </c>
    </row>
    <row r="111" spans="1:9" s="66" customFormat="1" ht="24" customHeight="1" x14ac:dyDescent="0.25">
      <c r="A111" s="209" t="s">
        <v>582</v>
      </c>
      <c r="B111" s="188" t="s">
        <v>581</v>
      </c>
      <c r="C111" s="216" t="s">
        <v>38</v>
      </c>
      <c r="D111" s="187">
        <v>135</v>
      </c>
      <c r="E111" s="85"/>
      <c r="F111" s="46"/>
      <c r="G111" s="200">
        <v>159</v>
      </c>
      <c r="H111" s="197">
        <v>229</v>
      </c>
      <c r="I111" s="170" t="str">
        <f t="shared" si="1"/>
        <v/>
      </c>
    </row>
    <row r="112" spans="1:9" s="66" customFormat="1" ht="24" customHeight="1" x14ac:dyDescent="0.25">
      <c r="A112" s="279"/>
      <c r="B112" s="280"/>
      <c r="C112" s="216"/>
      <c r="D112" s="187"/>
      <c r="E112" s="281"/>
      <c r="F112" s="48"/>
      <c r="G112" s="200"/>
      <c r="H112" s="197"/>
      <c r="I112" s="170" t="str">
        <f t="shared" si="1"/>
        <v/>
      </c>
    </row>
    <row r="113" spans="1:9" s="66" customFormat="1" ht="24" customHeight="1" x14ac:dyDescent="0.25">
      <c r="A113" s="279" t="s">
        <v>584</v>
      </c>
      <c r="B113" s="280" t="s">
        <v>583</v>
      </c>
      <c r="C113" s="216" t="s">
        <v>585</v>
      </c>
      <c r="D113" s="187"/>
      <c r="E113" s="281"/>
      <c r="F113" s="48"/>
      <c r="G113" s="200">
        <v>199</v>
      </c>
      <c r="H113" s="197">
        <v>299</v>
      </c>
      <c r="I113" s="170" t="str">
        <f t="shared" si="1"/>
        <v/>
      </c>
    </row>
    <row r="114" spans="1:9" s="66" customFormat="1" ht="24" customHeight="1" x14ac:dyDescent="0.25">
      <c r="A114" s="279"/>
      <c r="B114" s="280"/>
      <c r="C114" s="96"/>
      <c r="D114" s="187"/>
      <c r="E114" s="281"/>
      <c r="F114" s="48"/>
      <c r="G114" s="200"/>
      <c r="H114" s="197"/>
      <c r="I114" s="282"/>
    </row>
    <row r="115" spans="1:9" s="66" customFormat="1" ht="24" customHeight="1" x14ac:dyDescent="0.25">
      <c r="A115" s="209"/>
      <c r="B115" s="188"/>
      <c r="C115" s="189"/>
      <c r="D115" s="189"/>
      <c r="E115" s="187"/>
      <c r="F115" s="92"/>
      <c r="G115" s="196"/>
      <c r="H115" s="199"/>
      <c r="I115" s="198" t="str">
        <f t="shared" ref="I115:I141" si="4">IF(F115&gt;0,F115*G115,"")</f>
        <v/>
      </c>
    </row>
    <row r="116" spans="1:9" s="66" customFormat="1" ht="24" customHeight="1" x14ac:dyDescent="0.25">
      <c r="A116" s="187" t="s">
        <v>587</v>
      </c>
      <c r="B116" s="77" t="s">
        <v>586</v>
      </c>
      <c r="C116" s="216" t="s">
        <v>38</v>
      </c>
      <c r="D116" s="187" t="s">
        <v>250</v>
      </c>
      <c r="E116" s="187"/>
      <c r="F116" s="92"/>
      <c r="G116" s="196">
        <v>199</v>
      </c>
      <c r="H116" s="197">
        <v>299</v>
      </c>
      <c r="I116" s="198" t="str">
        <f t="shared" ref="I116:I132" si="5">IF(F116&gt;0,F116*G116,"")</f>
        <v/>
      </c>
    </row>
    <row r="117" spans="1:9" s="66" customFormat="1" ht="24" customHeight="1" x14ac:dyDescent="0.25">
      <c r="A117" s="187" t="s">
        <v>587</v>
      </c>
      <c r="B117" s="77" t="s">
        <v>586</v>
      </c>
      <c r="C117" s="216" t="s">
        <v>38</v>
      </c>
      <c r="D117" s="187" t="s">
        <v>435</v>
      </c>
      <c r="E117" s="187"/>
      <c r="F117" s="92"/>
      <c r="G117" s="196">
        <v>199</v>
      </c>
      <c r="H117" s="197">
        <v>299</v>
      </c>
      <c r="I117" s="198" t="str">
        <f t="shared" si="5"/>
        <v/>
      </c>
    </row>
    <row r="118" spans="1:9" s="66" customFormat="1" ht="24" customHeight="1" x14ac:dyDescent="0.25">
      <c r="A118" s="187" t="s">
        <v>587</v>
      </c>
      <c r="B118" s="77" t="s">
        <v>586</v>
      </c>
      <c r="C118" s="216" t="s">
        <v>38</v>
      </c>
      <c r="D118" s="187" t="s">
        <v>256</v>
      </c>
      <c r="E118" s="187"/>
      <c r="F118" s="92"/>
      <c r="G118" s="196">
        <v>199</v>
      </c>
      <c r="H118" s="197">
        <v>299</v>
      </c>
      <c r="I118" s="198" t="str">
        <f t="shared" si="5"/>
        <v/>
      </c>
    </row>
    <row r="119" spans="1:9" s="66" customFormat="1" ht="24" customHeight="1" x14ac:dyDescent="0.25">
      <c r="A119" s="187" t="s">
        <v>587</v>
      </c>
      <c r="B119" s="77" t="s">
        <v>586</v>
      </c>
      <c r="C119" s="216" t="s">
        <v>38</v>
      </c>
      <c r="D119" s="187" t="s">
        <v>436</v>
      </c>
      <c r="E119" s="187"/>
      <c r="F119" s="92"/>
      <c r="G119" s="196">
        <v>199</v>
      </c>
      <c r="H119" s="197">
        <v>299</v>
      </c>
      <c r="I119" s="198" t="str">
        <f t="shared" si="5"/>
        <v/>
      </c>
    </row>
    <row r="120" spans="1:9" s="66" customFormat="1" ht="24" customHeight="1" x14ac:dyDescent="0.25">
      <c r="A120" s="187" t="s">
        <v>587</v>
      </c>
      <c r="B120" s="77" t="s">
        <v>586</v>
      </c>
      <c r="C120" s="216" t="s">
        <v>38</v>
      </c>
      <c r="D120" s="187" t="s">
        <v>247</v>
      </c>
      <c r="E120" s="187"/>
      <c r="F120" s="92"/>
      <c r="G120" s="196">
        <v>199</v>
      </c>
      <c r="H120" s="197">
        <v>299</v>
      </c>
      <c r="I120" s="198" t="str">
        <f t="shared" si="5"/>
        <v/>
      </c>
    </row>
    <row r="121" spans="1:9" s="66" customFormat="1" ht="24" customHeight="1" x14ac:dyDescent="0.25">
      <c r="A121" s="187" t="s">
        <v>587</v>
      </c>
      <c r="B121" s="77" t="s">
        <v>586</v>
      </c>
      <c r="C121" s="216" t="s">
        <v>38</v>
      </c>
      <c r="D121" s="187" t="s">
        <v>437</v>
      </c>
      <c r="E121" s="187"/>
      <c r="F121" s="92"/>
      <c r="G121" s="196">
        <v>199</v>
      </c>
      <c r="H121" s="197">
        <v>299</v>
      </c>
      <c r="I121" s="198" t="str">
        <f t="shared" si="5"/>
        <v/>
      </c>
    </row>
    <row r="122" spans="1:9" s="66" customFormat="1" ht="24" customHeight="1" x14ac:dyDescent="0.25">
      <c r="A122" s="187" t="s">
        <v>587</v>
      </c>
      <c r="B122" s="77" t="s">
        <v>586</v>
      </c>
      <c r="C122" s="216" t="s">
        <v>38</v>
      </c>
      <c r="D122" s="187" t="s">
        <v>253</v>
      </c>
      <c r="E122" s="187"/>
      <c r="F122" s="92"/>
      <c r="G122" s="196">
        <v>199</v>
      </c>
      <c r="H122" s="197">
        <v>299</v>
      </c>
      <c r="I122" s="198" t="str">
        <f t="shared" si="5"/>
        <v/>
      </c>
    </row>
    <row r="123" spans="1:9" s="66" customFormat="1" ht="24" customHeight="1" x14ac:dyDescent="0.25">
      <c r="A123" s="187" t="s">
        <v>587</v>
      </c>
      <c r="B123" s="77" t="s">
        <v>586</v>
      </c>
      <c r="C123" s="216" t="s">
        <v>38</v>
      </c>
      <c r="D123" s="187" t="s">
        <v>438</v>
      </c>
      <c r="E123" s="187"/>
      <c r="F123" s="92"/>
      <c r="G123" s="196">
        <v>199</v>
      </c>
      <c r="H123" s="197">
        <v>299</v>
      </c>
      <c r="I123" s="198" t="str">
        <f t="shared" si="5"/>
        <v/>
      </c>
    </row>
    <row r="124" spans="1:9" s="66" customFormat="1" ht="24" customHeight="1" x14ac:dyDescent="0.25">
      <c r="A124" s="187"/>
      <c r="B124" s="188"/>
      <c r="C124" s="96"/>
      <c r="D124" s="187"/>
      <c r="E124" s="187"/>
      <c r="F124" s="92"/>
      <c r="G124" s="196"/>
      <c r="H124" s="197"/>
      <c r="I124" s="198" t="str">
        <f t="shared" si="5"/>
        <v/>
      </c>
    </row>
    <row r="125" spans="1:9" s="66" customFormat="1" ht="24" customHeight="1" x14ac:dyDescent="0.25">
      <c r="A125" s="187" t="s">
        <v>589</v>
      </c>
      <c r="B125" s="188" t="s">
        <v>588</v>
      </c>
      <c r="C125" s="216" t="s">
        <v>38</v>
      </c>
      <c r="D125" s="187" t="s">
        <v>250</v>
      </c>
      <c r="E125" s="187"/>
      <c r="F125" s="92"/>
      <c r="G125" s="196">
        <v>199</v>
      </c>
      <c r="H125" s="197">
        <v>299</v>
      </c>
      <c r="I125" s="198" t="str">
        <f t="shared" si="5"/>
        <v/>
      </c>
    </row>
    <row r="126" spans="1:9" s="66" customFormat="1" ht="24" customHeight="1" x14ac:dyDescent="0.25">
      <c r="A126" s="187" t="s">
        <v>589</v>
      </c>
      <c r="B126" s="188" t="s">
        <v>588</v>
      </c>
      <c r="C126" s="216" t="s">
        <v>38</v>
      </c>
      <c r="D126" s="187" t="s">
        <v>435</v>
      </c>
      <c r="E126" s="187"/>
      <c r="F126" s="92"/>
      <c r="G126" s="196">
        <v>199</v>
      </c>
      <c r="H126" s="197">
        <v>299</v>
      </c>
      <c r="I126" s="198" t="str">
        <f t="shared" si="5"/>
        <v/>
      </c>
    </row>
    <row r="127" spans="1:9" s="66" customFormat="1" ht="24" customHeight="1" x14ac:dyDescent="0.25">
      <c r="A127" s="187" t="s">
        <v>589</v>
      </c>
      <c r="B127" s="188" t="s">
        <v>588</v>
      </c>
      <c r="C127" s="216" t="s">
        <v>38</v>
      </c>
      <c r="D127" s="187" t="s">
        <v>256</v>
      </c>
      <c r="E127" s="187"/>
      <c r="F127" s="92"/>
      <c r="G127" s="196">
        <v>199</v>
      </c>
      <c r="H127" s="197">
        <v>299</v>
      </c>
      <c r="I127" s="198" t="str">
        <f t="shared" si="5"/>
        <v/>
      </c>
    </row>
    <row r="128" spans="1:9" s="66" customFormat="1" ht="24" customHeight="1" x14ac:dyDescent="0.25">
      <c r="A128" s="187" t="s">
        <v>589</v>
      </c>
      <c r="B128" s="188" t="s">
        <v>588</v>
      </c>
      <c r="C128" s="216" t="s">
        <v>38</v>
      </c>
      <c r="D128" s="187" t="s">
        <v>436</v>
      </c>
      <c r="E128" s="187"/>
      <c r="F128" s="92"/>
      <c r="G128" s="196">
        <v>199</v>
      </c>
      <c r="H128" s="197">
        <v>299</v>
      </c>
      <c r="I128" s="198" t="str">
        <f t="shared" si="5"/>
        <v/>
      </c>
    </row>
    <row r="129" spans="1:9" s="66" customFormat="1" ht="24" customHeight="1" x14ac:dyDescent="0.25">
      <c r="A129" s="187" t="s">
        <v>589</v>
      </c>
      <c r="B129" s="188" t="s">
        <v>588</v>
      </c>
      <c r="C129" s="216" t="s">
        <v>38</v>
      </c>
      <c r="D129" s="187" t="s">
        <v>247</v>
      </c>
      <c r="E129" s="187"/>
      <c r="F129" s="92"/>
      <c r="G129" s="196">
        <v>199</v>
      </c>
      <c r="H129" s="197">
        <v>299</v>
      </c>
      <c r="I129" s="198" t="str">
        <f t="shared" si="5"/>
        <v/>
      </c>
    </row>
    <row r="130" spans="1:9" s="66" customFormat="1" ht="24" customHeight="1" x14ac:dyDescent="0.25">
      <c r="A130" s="187" t="s">
        <v>589</v>
      </c>
      <c r="B130" s="188" t="s">
        <v>588</v>
      </c>
      <c r="C130" s="216" t="s">
        <v>38</v>
      </c>
      <c r="D130" s="187" t="s">
        <v>437</v>
      </c>
      <c r="E130" s="187"/>
      <c r="F130" s="92"/>
      <c r="G130" s="196">
        <v>199</v>
      </c>
      <c r="H130" s="197">
        <v>299</v>
      </c>
      <c r="I130" s="198" t="str">
        <f t="shared" si="5"/>
        <v/>
      </c>
    </row>
    <row r="131" spans="1:9" s="66" customFormat="1" ht="24" customHeight="1" x14ac:dyDescent="0.25">
      <c r="A131" s="187" t="s">
        <v>589</v>
      </c>
      <c r="B131" s="188" t="s">
        <v>588</v>
      </c>
      <c r="C131" s="216" t="s">
        <v>38</v>
      </c>
      <c r="D131" s="187" t="s">
        <v>253</v>
      </c>
      <c r="E131" s="187"/>
      <c r="F131" s="92"/>
      <c r="G131" s="196">
        <v>199</v>
      </c>
      <c r="H131" s="197">
        <v>299</v>
      </c>
      <c r="I131" s="198" t="str">
        <f t="shared" si="5"/>
        <v/>
      </c>
    </row>
    <row r="132" spans="1:9" s="66" customFormat="1" ht="24" customHeight="1" x14ac:dyDescent="0.25">
      <c r="A132" s="187" t="s">
        <v>589</v>
      </c>
      <c r="B132" s="188" t="s">
        <v>588</v>
      </c>
      <c r="C132" s="216" t="s">
        <v>38</v>
      </c>
      <c r="D132" s="187" t="s">
        <v>438</v>
      </c>
      <c r="E132" s="187"/>
      <c r="F132" s="92"/>
      <c r="G132" s="196">
        <v>199</v>
      </c>
      <c r="H132" s="197">
        <v>299</v>
      </c>
      <c r="I132" s="198" t="str">
        <f t="shared" si="5"/>
        <v/>
      </c>
    </row>
    <row r="133" spans="1:9" s="66" customFormat="1" ht="24" customHeight="1" x14ac:dyDescent="0.25">
      <c r="A133" s="187"/>
      <c r="B133" s="188"/>
      <c r="C133" s="96"/>
      <c r="D133" s="187"/>
      <c r="E133" s="187"/>
      <c r="F133" s="92"/>
      <c r="G133" s="196"/>
      <c r="H133" s="197"/>
      <c r="I133" s="198" t="str">
        <f t="shared" si="4"/>
        <v/>
      </c>
    </row>
    <row r="134" spans="1:9" s="66" customFormat="1" ht="24" customHeight="1" x14ac:dyDescent="0.25">
      <c r="A134" s="187" t="s">
        <v>591</v>
      </c>
      <c r="B134" s="188" t="s">
        <v>590</v>
      </c>
      <c r="C134" s="216" t="s">
        <v>38</v>
      </c>
      <c r="D134" s="187" t="s">
        <v>250</v>
      </c>
      <c r="E134" s="187"/>
      <c r="F134" s="92"/>
      <c r="G134" s="196">
        <v>119</v>
      </c>
      <c r="H134" s="197">
        <v>179</v>
      </c>
      <c r="I134" s="198" t="str">
        <f t="shared" si="4"/>
        <v/>
      </c>
    </row>
    <row r="135" spans="1:9" s="66" customFormat="1" ht="24" customHeight="1" x14ac:dyDescent="0.25">
      <c r="A135" s="187" t="s">
        <v>591</v>
      </c>
      <c r="B135" s="188" t="s">
        <v>590</v>
      </c>
      <c r="C135" s="216" t="s">
        <v>38</v>
      </c>
      <c r="D135" s="187" t="s">
        <v>435</v>
      </c>
      <c r="E135" s="187"/>
      <c r="F135" s="92"/>
      <c r="G135" s="196">
        <v>119</v>
      </c>
      <c r="H135" s="197">
        <v>179</v>
      </c>
      <c r="I135" s="198" t="str">
        <f t="shared" si="4"/>
        <v/>
      </c>
    </row>
    <row r="136" spans="1:9" s="66" customFormat="1" ht="24" customHeight="1" x14ac:dyDescent="0.25">
      <c r="A136" s="187" t="s">
        <v>591</v>
      </c>
      <c r="B136" s="188" t="s">
        <v>590</v>
      </c>
      <c r="C136" s="216" t="s">
        <v>38</v>
      </c>
      <c r="D136" s="187" t="s">
        <v>256</v>
      </c>
      <c r="E136" s="187"/>
      <c r="F136" s="92"/>
      <c r="G136" s="196">
        <v>119</v>
      </c>
      <c r="H136" s="197">
        <v>179</v>
      </c>
      <c r="I136" s="198" t="str">
        <f t="shared" si="4"/>
        <v/>
      </c>
    </row>
    <row r="137" spans="1:9" s="66" customFormat="1" ht="24" customHeight="1" x14ac:dyDescent="0.25">
      <c r="A137" s="187" t="s">
        <v>591</v>
      </c>
      <c r="B137" s="188" t="s">
        <v>590</v>
      </c>
      <c r="C137" s="216" t="s">
        <v>38</v>
      </c>
      <c r="D137" s="187" t="s">
        <v>436</v>
      </c>
      <c r="E137" s="187"/>
      <c r="F137" s="92"/>
      <c r="G137" s="196">
        <v>119</v>
      </c>
      <c r="H137" s="197">
        <v>179</v>
      </c>
      <c r="I137" s="198" t="str">
        <f t="shared" si="4"/>
        <v/>
      </c>
    </row>
    <row r="138" spans="1:9" s="66" customFormat="1" ht="24" customHeight="1" x14ac:dyDescent="0.25">
      <c r="A138" s="187" t="s">
        <v>591</v>
      </c>
      <c r="B138" s="188" t="s">
        <v>590</v>
      </c>
      <c r="C138" s="216" t="s">
        <v>38</v>
      </c>
      <c r="D138" s="187" t="s">
        <v>247</v>
      </c>
      <c r="E138" s="187"/>
      <c r="F138" s="92"/>
      <c r="G138" s="196">
        <v>119</v>
      </c>
      <c r="H138" s="197">
        <v>179</v>
      </c>
      <c r="I138" s="198" t="str">
        <f t="shared" si="4"/>
        <v/>
      </c>
    </row>
    <row r="139" spans="1:9" s="66" customFormat="1" ht="24" customHeight="1" x14ac:dyDescent="0.25">
      <c r="A139" s="187" t="s">
        <v>591</v>
      </c>
      <c r="B139" s="188" t="s">
        <v>590</v>
      </c>
      <c r="C139" s="216" t="s">
        <v>38</v>
      </c>
      <c r="D139" s="187" t="s">
        <v>437</v>
      </c>
      <c r="E139" s="187"/>
      <c r="F139" s="92"/>
      <c r="G139" s="196">
        <v>119</v>
      </c>
      <c r="H139" s="197">
        <v>179</v>
      </c>
      <c r="I139" s="198" t="str">
        <f t="shared" si="4"/>
        <v/>
      </c>
    </row>
    <row r="140" spans="1:9" s="66" customFormat="1" ht="24" customHeight="1" x14ac:dyDescent="0.25">
      <c r="A140" s="187" t="s">
        <v>591</v>
      </c>
      <c r="B140" s="188" t="s">
        <v>590</v>
      </c>
      <c r="C140" s="216" t="s">
        <v>38</v>
      </c>
      <c r="D140" s="187" t="s">
        <v>253</v>
      </c>
      <c r="E140" s="187"/>
      <c r="F140" s="92"/>
      <c r="G140" s="196">
        <v>119</v>
      </c>
      <c r="H140" s="197">
        <v>179</v>
      </c>
      <c r="I140" s="198" t="str">
        <f t="shared" si="4"/>
        <v/>
      </c>
    </row>
    <row r="141" spans="1:9" s="66" customFormat="1" ht="24" customHeight="1" x14ac:dyDescent="0.25">
      <c r="A141" s="187" t="s">
        <v>591</v>
      </c>
      <c r="B141" s="188" t="s">
        <v>590</v>
      </c>
      <c r="C141" s="216" t="s">
        <v>38</v>
      </c>
      <c r="D141" s="187" t="s">
        <v>438</v>
      </c>
      <c r="E141" s="187"/>
      <c r="F141" s="92"/>
      <c r="G141" s="196">
        <v>119</v>
      </c>
      <c r="H141" s="197">
        <v>179</v>
      </c>
      <c r="I141" s="198" t="str">
        <f t="shared" si="4"/>
        <v/>
      </c>
    </row>
    <row r="142" spans="1:9" s="66" customFormat="1" ht="24" customHeight="1" x14ac:dyDescent="0.25">
      <c r="A142" s="212" t="s">
        <v>439</v>
      </c>
      <c r="B142" s="213"/>
      <c r="C142" s="214" t="s">
        <v>27</v>
      </c>
      <c r="D142" s="214" t="s">
        <v>28</v>
      </c>
      <c r="E142" s="213"/>
      <c r="F142" s="226"/>
      <c r="G142" s="227"/>
      <c r="H142" s="228"/>
      <c r="I142" s="228"/>
    </row>
    <row r="143" spans="1:9" s="66" customFormat="1" ht="24" customHeight="1" x14ac:dyDescent="0.25">
      <c r="A143" s="67" t="s">
        <v>440</v>
      </c>
      <c r="B143" s="68" t="s">
        <v>441</v>
      </c>
      <c r="C143" s="177" t="s">
        <v>262</v>
      </c>
      <c r="D143" s="85" t="s">
        <v>442</v>
      </c>
      <c r="E143" s="69"/>
      <c r="F143" s="46"/>
      <c r="G143" s="162">
        <v>499</v>
      </c>
      <c r="H143" s="182">
        <v>699</v>
      </c>
      <c r="I143" s="170" t="str">
        <f t="shared" si="1"/>
        <v/>
      </c>
    </row>
    <row r="144" spans="1:9" s="66" customFormat="1" ht="24" customHeight="1" thickBot="1" x14ac:dyDescent="0.3">
      <c r="A144" s="70" t="s">
        <v>440</v>
      </c>
      <c r="B144" s="122" t="s">
        <v>441</v>
      </c>
      <c r="C144" s="176" t="s">
        <v>262</v>
      </c>
      <c r="D144" s="86" t="s">
        <v>443</v>
      </c>
      <c r="E144" s="73"/>
      <c r="F144" s="45"/>
      <c r="G144" s="163">
        <v>499</v>
      </c>
      <c r="H144" s="183">
        <v>699</v>
      </c>
      <c r="I144" s="171" t="str">
        <f t="shared" si="1"/>
        <v/>
      </c>
    </row>
    <row r="145" spans="1:9" s="66" customFormat="1" ht="24" customHeight="1" x14ac:dyDescent="0.25">
      <c r="A145" s="74" t="s">
        <v>440</v>
      </c>
      <c r="B145" s="123" t="s">
        <v>441</v>
      </c>
      <c r="C145" s="108" t="s">
        <v>262</v>
      </c>
      <c r="D145" s="80" t="s">
        <v>444</v>
      </c>
      <c r="E145" s="76"/>
      <c r="F145" s="44"/>
      <c r="G145" s="164">
        <v>499</v>
      </c>
      <c r="H145" s="181">
        <v>699</v>
      </c>
      <c r="I145" s="172" t="str">
        <f t="shared" si="1"/>
        <v/>
      </c>
    </row>
    <row r="146" spans="1:9" s="66" customFormat="1" ht="24" customHeight="1" x14ac:dyDescent="0.25">
      <c r="A146" s="67" t="s">
        <v>440</v>
      </c>
      <c r="B146" s="68" t="s">
        <v>441</v>
      </c>
      <c r="C146" s="177" t="s">
        <v>262</v>
      </c>
      <c r="D146" s="85" t="s">
        <v>445</v>
      </c>
      <c r="E146" s="69"/>
      <c r="F146" s="46"/>
      <c r="G146" s="162">
        <v>499</v>
      </c>
      <c r="H146" s="182">
        <v>699</v>
      </c>
      <c r="I146" s="170" t="str">
        <f t="shared" si="1"/>
        <v/>
      </c>
    </row>
    <row r="147" spans="1:9" s="66" customFormat="1" ht="24" customHeight="1" x14ac:dyDescent="0.25">
      <c r="A147" s="67" t="s">
        <v>446</v>
      </c>
      <c r="B147" s="68" t="s">
        <v>441</v>
      </c>
      <c r="C147" s="177" t="s">
        <v>304</v>
      </c>
      <c r="D147" s="85" t="s">
        <v>442</v>
      </c>
      <c r="E147" s="69"/>
      <c r="F147" s="46"/>
      <c r="G147" s="162">
        <v>499</v>
      </c>
      <c r="H147" s="182">
        <v>699</v>
      </c>
      <c r="I147" s="170" t="str">
        <f t="shared" si="1"/>
        <v/>
      </c>
    </row>
    <row r="148" spans="1:9" s="66" customFormat="1" ht="24" customHeight="1" x14ac:dyDescent="0.25">
      <c r="A148" s="79" t="s">
        <v>446</v>
      </c>
      <c r="B148" s="77" t="s">
        <v>441</v>
      </c>
      <c r="C148" s="178" t="s">
        <v>304</v>
      </c>
      <c r="D148" s="179" t="s">
        <v>443</v>
      </c>
      <c r="E148" s="78"/>
      <c r="F148" s="43"/>
      <c r="G148" s="165">
        <v>499</v>
      </c>
      <c r="H148" s="180">
        <v>699</v>
      </c>
      <c r="I148" s="173" t="str">
        <f t="shared" si="1"/>
        <v/>
      </c>
    </row>
    <row r="149" spans="1:9" s="42" customFormat="1" ht="24" customHeight="1" x14ac:dyDescent="0.25">
      <c r="A149" s="74" t="s">
        <v>446</v>
      </c>
      <c r="B149" s="75" t="s">
        <v>441</v>
      </c>
      <c r="C149" s="108" t="s">
        <v>304</v>
      </c>
      <c r="D149" s="80" t="s">
        <v>444</v>
      </c>
      <c r="E149" s="76"/>
      <c r="F149" s="44"/>
      <c r="G149" s="164">
        <v>499</v>
      </c>
      <c r="H149" s="181">
        <v>699</v>
      </c>
      <c r="I149" s="172" t="str">
        <f t="shared" si="1"/>
        <v/>
      </c>
    </row>
    <row r="150" spans="1:9" s="42" customFormat="1" ht="24" customHeight="1" x14ac:dyDescent="0.25">
      <c r="A150" s="67" t="s">
        <v>446</v>
      </c>
      <c r="B150" s="68" t="s">
        <v>441</v>
      </c>
      <c r="C150" s="177" t="s">
        <v>304</v>
      </c>
      <c r="D150" s="85" t="s">
        <v>445</v>
      </c>
      <c r="E150" s="69"/>
      <c r="F150" s="46"/>
      <c r="G150" s="162">
        <v>499</v>
      </c>
      <c r="H150" s="182">
        <v>699</v>
      </c>
      <c r="I150" s="170" t="str">
        <f t="shared" si="1"/>
        <v/>
      </c>
    </row>
    <row r="151" spans="1:9" s="42" customFormat="1" ht="24" customHeight="1" x14ac:dyDescent="0.25">
      <c r="A151" s="67" t="s">
        <v>447</v>
      </c>
      <c r="B151" s="68" t="s">
        <v>448</v>
      </c>
      <c r="C151" s="177" t="s">
        <v>262</v>
      </c>
      <c r="D151" s="85" t="s">
        <v>442</v>
      </c>
      <c r="E151" s="69"/>
      <c r="F151" s="46"/>
      <c r="G151" s="162">
        <v>499</v>
      </c>
      <c r="H151" s="182">
        <v>699</v>
      </c>
      <c r="I151" s="170" t="str">
        <f t="shared" si="1"/>
        <v/>
      </c>
    </row>
    <row r="152" spans="1:9" s="42" customFormat="1" ht="24" customHeight="1" x14ac:dyDescent="0.25">
      <c r="A152" s="79" t="s">
        <v>447</v>
      </c>
      <c r="B152" s="77" t="s">
        <v>448</v>
      </c>
      <c r="C152" s="178" t="s">
        <v>262</v>
      </c>
      <c r="D152" s="179" t="s">
        <v>443</v>
      </c>
      <c r="E152" s="78"/>
      <c r="F152" s="43"/>
      <c r="G152" s="165">
        <v>499</v>
      </c>
      <c r="H152" s="180">
        <v>699</v>
      </c>
      <c r="I152" s="173" t="str">
        <f t="shared" si="1"/>
        <v/>
      </c>
    </row>
    <row r="153" spans="1:9" s="42" customFormat="1" ht="24" customHeight="1" x14ac:dyDescent="0.25">
      <c r="A153" s="74" t="s">
        <v>447</v>
      </c>
      <c r="B153" s="75" t="s">
        <v>448</v>
      </c>
      <c r="C153" s="108" t="s">
        <v>262</v>
      </c>
      <c r="D153" s="80" t="s">
        <v>444</v>
      </c>
      <c r="E153" s="76"/>
      <c r="F153" s="44"/>
      <c r="G153" s="164">
        <v>499</v>
      </c>
      <c r="H153" s="181">
        <v>699</v>
      </c>
      <c r="I153" s="172" t="str">
        <f t="shared" si="1"/>
        <v/>
      </c>
    </row>
    <row r="154" spans="1:9" s="42" customFormat="1" ht="24" customHeight="1" x14ac:dyDescent="0.25">
      <c r="A154" s="67" t="s">
        <v>447</v>
      </c>
      <c r="B154" s="68" t="s">
        <v>448</v>
      </c>
      <c r="C154" s="177" t="s">
        <v>262</v>
      </c>
      <c r="D154" s="85" t="s">
        <v>449</v>
      </c>
      <c r="E154" s="69"/>
      <c r="F154" s="46"/>
      <c r="G154" s="162">
        <v>499</v>
      </c>
      <c r="H154" s="182">
        <v>699</v>
      </c>
      <c r="I154" s="170" t="str">
        <f t="shared" si="1"/>
        <v/>
      </c>
    </row>
    <row r="155" spans="1:9" s="42" customFormat="1" ht="24" customHeight="1" x14ac:dyDescent="0.25">
      <c r="A155" s="67" t="s">
        <v>450</v>
      </c>
      <c r="B155" s="68" t="s">
        <v>448</v>
      </c>
      <c r="C155" s="177" t="s">
        <v>451</v>
      </c>
      <c r="D155" s="85" t="s">
        <v>442</v>
      </c>
      <c r="E155" s="69"/>
      <c r="F155" s="46"/>
      <c r="G155" s="162">
        <v>499</v>
      </c>
      <c r="H155" s="182">
        <v>699</v>
      </c>
      <c r="I155" s="170" t="str">
        <f t="shared" si="1"/>
        <v/>
      </c>
    </row>
    <row r="156" spans="1:9" s="42" customFormat="1" ht="24" customHeight="1" x14ac:dyDescent="0.25">
      <c r="A156" s="79" t="s">
        <v>450</v>
      </c>
      <c r="B156" s="77" t="s">
        <v>448</v>
      </c>
      <c r="C156" s="178" t="s">
        <v>451</v>
      </c>
      <c r="D156" s="179" t="s">
        <v>443</v>
      </c>
      <c r="E156" s="78"/>
      <c r="F156" s="43"/>
      <c r="G156" s="165">
        <v>499</v>
      </c>
      <c r="H156" s="180">
        <v>699</v>
      </c>
      <c r="I156" s="173" t="str">
        <f t="shared" si="1"/>
        <v/>
      </c>
    </row>
    <row r="157" spans="1:9" s="42" customFormat="1" ht="24" customHeight="1" x14ac:dyDescent="0.25">
      <c r="A157" s="74" t="s">
        <v>450</v>
      </c>
      <c r="B157" s="75" t="s">
        <v>448</v>
      </c>
      <c r="C157" s="108" t="s">
        <v>451</v>
      </c>
      <c r="D157" s="80" t="s">
        <v>444</v>
      </c>
      <c r="E157" s="76"/>
      <c r="F157" s="44"/>
      <c r="G157" s="164">
        <v>499</v>
      </c>
      <c r="H157" s="181">
        <v>699</v>
      </c>
      <c r="I157" s="172" t="str">
        <f t="shared" si="1"/>
        <v/>
      </c>
    </row>
    <row r="158" spans="1:9" s="42" customFormat="1" ht="24" customHeight="1" x14ac:dyDescent="0.25">
      <c r="A158" s="67" t="s">
        <v>450</v>
      </c>
      <c r="B158" s="68" t="s">
        <v>448</v>
      </c>
      <c r="C158" s="177" t="s">
        <v>451</v>
      </c>
      <c r="D158" s="85" t="s">
        <v>449</v>
      </c>
      <c r="E158" s="69"/>
      <c r="F158" s="46"/>
      <c r="G158" s="162">
        <v>499</v>
      </c>
      <c r="H158" s="182">
        <v>699</v>
      </c>
      <c r="I158" s="170" t="str">
        <f t="shared" si="1"/>
        <v/>
      </c>
    </row>
    <row r="159" spans="1:9" s="42" customFormat="1" ht="24" customHeight="1" x14ac:dyDescent="0.25">
      <c r="A159" s="67" t="s">
        <v>452</v>
      </c>
      <c r="B159" s="68" t="s">
        <v>453</v>
      </c>
      <c r="C159" s="177" t="s">
        <v>262</v>
      </c>
      <c r="D159" s="85" t="s">
        <v>442</v>
      </c>
      <c r="E159" s="69"/>
      <c r="F159" s="46"/>
      <c r="G159" s="162">
        <v>399</v>
      </c>
      <c r="H159" s="182">
        <v>579</v>
      </c>
      <c r="I159" s="170" t="str">
        <f t="shared" ref="I159:I183" si="6">IF(F159&gt;0,F159*G159,"")</f>
        <v/>
      </c>
    </row>
    <row r="160" spans="1:9" s="42" customFormat="1" ht="24" customHeight="1" thickBot="1" x14ac:dyDescent="0.3">
      <c r="A160" s="70" t="s">
        <v>452</v>
      </c>
      <c r="B160" s="122" t="s">
        <v>453</v>
      </c>
      <c r="C160" s="176" t="s">
        <v>262</v>
      </c>
      <c r="D160" s="86" t="s">
        <v>443</v>
      </c>
      <c r="E160" s="73"/>
      <c r="F160" s="45"/>
      <c r="G160" s="163">
        <v>399</v>
      </c>
      <c r="H160" s="183">
        <v>579</v>
      </c>
      <c r="I160" s="171" t="str">
        <f t="shared" si="6"/>
        <v/>
      </c>
    </row>
    <row r="161" spans="1:9" s="42" customFormat="1" ht="24" customHeight="1" x14ac:dyDescent="0.25">
      <c r="A161" s="83" t="s">
        <v>452</v>
      </c>
      <c r="B161" s="123" t="s">
        <v>453</v>
      </c>
      <c r="C161" s="108" t="s">
        <v>262</v>
      </c>
      <c r="D161" s="80" t="s">
        <v>444</v>
      </c>
      <c r="E161" s="76"/>
      <c r="F161" s="44"/>
      <c r="G161" s="164">
        <v>399</v>
      </c>
      <c r="H161" s="181">
        <v>579</v>
      </c>
      <c r="I161" s="172" t="str">
        <f t="shared" si="6"/>
        <v/>
      </c>
    </row>
    <row r="162" spans="1:9" s="42" customFormat="1" ht="24" customHeight="1" x14ac:dyDescent="0.25">
      <c r="A162" s="83" t="s">
        <v>452</v>
      </c>
      <c r="B162" s="123" t="s">
        <v>453</v>
      </c>
      <c r="C162" s="108" t="s">
        <v>262</v>
      </c>
      <c r="D162" s="80" t="s">
        <v>445</v>
      </c>
      <c r="E162" s="76"/>
      <c r="F162" s="44"/>
      <c r="G162" s="164">
        <v>399</v>
      </c>
      <c r="H162" s="181">
        <v>579</v>
      </c>
      <c r="I162" s="172" t="str">
        <f t="shared" si="6"/>
        <v/>
      </c>
    </row>
    <row r="163" spans="1:9" s="42" customFormat="1" ht="24" customHeight="1" x14ac:dyDescent="0.25">
      <c r="A163" s="84" t="s">
        <v>452</v>
      </c>
      <c r="B163" s="68" t="s">
        <v>453</v>
      </c>
      <c r="C163" s="177" t="s">
        <v>262</v>
      </c>
      <c r="D163" s="85" t="s">
        <v>449</v>
      </c>
      <c r="E163" s="69"/>
      <c r="F163" s="46"/>
      <c r="G163" s="162">
        <v>399</v>
      </c>
      <c r="H163" s="182">
        <v>579</v>
      </c>
      <c r="I163" s="170" t="str">
        <f t="shared" si="6"/>
        <v/>
      </c>
    </row>
    <row r="164" spans="1:9" s="42" customFormat="1" ht="24" customHeight="1" x14ac:dyDescent="0.25">
      <c r="A164" s="84" t="s">
        <v>454</v>
      </c>
      <c r="B164" s="68" t="s">
        <v>455</v>
      </c>
      <c r="C164" s="177" t="s">
        <v>456</v>
      </c>
      <c r="D164" s="85" t="s">
        <v>442</v>
      </c>
      <c r="E164" s="69"/>
      <c r="F164" s="46"/>
      <c r="G164" s="162">
        <v>329</v>
      </c>
      <c r="H164" s="182">
        <v>479</v>
      </c>
      <c r="I164" s="170" t="str">
        <f t="shared" si="6"/>
        <v/>
      </c>
    </row>
    <row r="165" spans="1:9" s="42" customFormat="1" ht="24" customHeight="1" x14ac:dyDescent="0.25">
      <c r="A165" s="79" t="s">
        <v>454</v>
      </c>
      <c r="B165" s="77" t="s">
        <v>455</v>
      </c>
      <c r="C165" s="178" t="s">
        <v>456</v>
      </c>
      <c r="D165" s="179" t="s">
        <v>443</v>
      </c>
      <c r="E165" s="78"/>
      <c r="F165" s="43"/>
      <c r="G165" s="165">
        <v>329</v>
      </c>
      <c r="H165" s="180">
        <v>479</v>
      </c>
      <c r="I165" s="173" t="str">
        <f t="shared" si="6"/>
        <v/>
      </c>
    </row>
    <row r="166" spans="1:9" s="42" customFormat="1" ht="24" customHeight="1" x14ac:dyDescent="0.25">
      <c r="A166" s="74" t="s">
        <v>454</v>
      </c>
      <c r="B166" s="75" t="s">
        <v>455</v>
      </c>
      <c r="C166" s="108" t="s">
        <v>456</v>
      </c>
      <c r="D166" s="80" t="s">
        <v>444</v>
      </c>
      <c r="E166" s="76"/>
      <c r="F166" s="44"/>
      <c r="G166" s="164">
        <v>329</v>
      </c>
      <c r="H166" s="181">
        <v>479</v>
      </c>
      <c r="I166" s="172" t="str">
        <f t="shared" si="6"/>
        <v/>
      </c>
    </row>
    <row r="167" spans="1:9" s="42" customFormat="1" ht="24" customHeight="1" x14ac:dyDescent="0.25">
      <c r="A167" s="84" t="s">
        <v>454</v>
      </c>
      <c r="B167" s="68" t="s">
        <v>455</v>
      </c>
      <c r="C167" s="177" t="s">
        <v>456</v>
      </c>
      <c r="D167" s="85" t="s">
        <v>449</v>
      </c>
      <c r="E167" s="69"/>
      <c r="F167" s="46"/>
      <c r="G167" s="162">
        <v>329</v>
      </c>
      <c r="H167" s="182">
        <v>479</v>
      </c>
      <c r="I167" s="170" t="str">
        <f t="shared" si="6"/>
        <v/>
      </c>
    </row>
    <row r="168" spans="1:9" s="42" customFormat="1" ht="24" customHeight="1" x14ac:dyDescent="0.25">
      <c r="A168" s="84" t="s">
        <v>454</v>
      </c>
      <c r="B168" s="68" t="s">
        <v>455</v>
      </c>
      <c r="C168" s="177" t="s">
        <v>456</v>
      </c>
      <c r="D168" s="85" t="s">
        <v>457</v>
      </c>
      <c r="E168" s="69"/>
      <c r="F168" s="46"/>
      <c r="G168" s="162">
        <v>329</v>
      </c>
      <c r="H168" s="182">
        <v>479</v>
      </c>
      <c r="I168" s="170" t="str">
        <f t="shared" si="6"/>
        <v/>
      </c>
    </row>
    <row r="169" spans="1:9" s="42" customFormat="1" ht="24" customHeight="1" x14ac:dyDescent="0.25">
      <c r="A169" s="79" t="s">
        <v>592</v>
      </c>
      <c r="B169" s="77" t="s">
        <v>458</v>
      </c>
      <c r="C169" s="177" t="s">
        <v>262</v>
      </c>
      <c r="D169" s="179" t="s">
        <v>442</v>
      </c>
      <c r="E169" s="78"/>
      <c r="F169" s="43"/>
      <c r="G169" s="165">
        <v>349</v>
      </c>
      <c r="H169" s="180">
        <v>499</v>
      </c>
      <c r="I169" s="173" t="str">
        <f t="shared" si="6"/>
        <v/>
      </c>
    </row>
    <row r="170" spans="1:9" s="42" customFormat="1" ht="24" customHeight="1" x14ac:dyDescent="0.25">
      <c r="A170" s="79" t="s">
        <v>592</v>
      </c>
      <c r="B170" s="77" t="s">
        <v>458</v>
      </c>
      <c r="C170" s="177" t="s">
        <v>262</v>
      </c>
      <c r="D170" s="80" t="s">
        <v>443</v>
      </c>
      <c r="E170" s="76"/>
      <c r="F170" s="44"/>
      <c r="G170" s="164">
        <v>349</v>
      </c>
      <c r="H170" s="181">
        <v>499</v>
      </c>
      <c r="I170" s="172" t="str">
        <f t="shared" si="6"/>
        <v/>
      </c>
    </row>
    <row r="171" spans="1:9" s="42" customFormat="1" ht="24" customHeight="1" x14ac:dyDescent="0.25">
      <c r="A171" s="79" t="s">
        <v>592</v>
      </c>
      <c r="B171" s="77" t="s">
        <v>458</v>
      </c>
      <c r="C171" s="177" t="s">
        <v>262</v>
      </c>
      <c r="D171" s="85" t="s">
        <v>444</v>
      </c>
      <c r="E171" s="69"/>
      <c r="F171" s="46"/>
      <c r="G171" s="162">
        <v>349</v>
      </c>
      <c r="H171" s="182">
        <v>499</v>
      </c>
      <c r="I171" s="170" t="str">
        <f t="shared" si="6"/>
        <v/>
      </c>
    </row>
    <row r="172" spans="1:9" s="42" customFormat="1" ht="24" customHeight="1" x14ac:dyDescent="0.25">
      <c r="A172" s="205" t="s">
        <v>595</v>
      </c>
      <c r="B172" s="77" t="s">
        <v>458</v>
      </c>
      <c r="C172" s="177" t="s">
        <v>594</v>
      </c>
      <c r="D172" s="179" t="s">
        <v>442</v>
      </c>
      <c r="E172" s="69"/>
      <c r="F172" s="46"/>
      <c r="G172" s="165">
        <v>349</v>
      </c>
      <c r="H172" s="180">
        <v>499</v>
      </c>
      <c r="I172" s="170" t="str">
        <f t="shared" si="6"/>
        <v/>
      </c>
    </row>
    <row r="173" spans="1:9" s="42" customFormat="1" ht="24" customHeight="1" x14ac:dyDescent="0.25">
      <c r="A173" s="205" t="s">
        <v>595</v>
      </c>
      <c r="B173" s="77" t="s">
        <v>458</v>
      </c>
      <c r="C173" s="177" t="s">
        <v>594</v>
      </c>
      <c r="D173" s="80" t="s">
        <v>443</v>
      </c>
      <c r="E173" s="69"/>
      <c r="F173" s="46"/>
      <c r="G173" s="164">
        <v>349</v>
      </c>
      <c r="H173" s="181">
        <v>499</v>
      </c>
      <c r="I173" s="170" t="str">
        <f t="shared" si="6"/>
        <v/>
      </c>
    </row>
    <row r="174" spans="1:9" s="42" customFormat="1" ht="24" customHeight="1" x14ac:dyDescent="0.25">
      <c r="A174" s="205" t="s">
        <v>595</v>
      </c>
      <c r="B174" s="77" t="s">
        <v>458</v>
      </c>
      <c r="C174" s="177" t="s">
        <v>594</v>
      </c>
      <c r="D174" s="85" t="s">
        <v>444</v>
      </c>
      <c r="E174" s="69"/>
      <c r="F174" s="46"/>
      <c r="G174" s="162">
        <v>349</v>
      </c>
      <c r="H174" s="182">
        <v>499</v>
      </c>
      <c r="I174" s="170" t="str">
        <f t="shared" si="6"/>
        <v/>
      </c>
    </row>
    <row r="175" spans="1:9" s="42" customFormat="1" ht="24" customHeight="1" x14ac:dyDescent="0.25">
      <c r="A175" s="205" t="s">
        <v>593</v>
      </c>
      <c r="B175" s="77" t="s">
        <v>458</v>
      </c>
      <c r="C175" s="177" t="s">
        <v>596</v>
      </c>
      <c r="D175" s="179" t="s">
        <v>442</v>
      </c>
      <c r="E175" s="69"/>
      <c r="F175" s="46"/>
      <c r="G175" s="162">
        <v>349</v>
      </c>
      <c r="H175" s="182">
        <v>499</v>
      </c>
      <c r="I175" s="170" t="str">
        <f t="shared" si="6"/>
        <v/>
      </c>
    </row>
    <row r="176" spans="1:9" s="42" customFormat="1" ht="24" customHeight="1" x14ac:dyDescent="0.25">
      <c r="A176" s="84" t="s">
        <v>593</v>
      </c>
      <c r="B176" s="77" t="s">
        <v>458</v>
      </c>
      <c r="C176" s="177" t="s">
        <v>596</v>
      </c>
      <c r="D176" s="80" t="s">
        <v>443</v>
      </c>
      <c r="E176" s="69"/>
      <c r="F176" s="46"/>
      <c r="G176" s="162">
        <v>349</v>
      </c>
      <c r="H176" s="182">
        <v>529</v>
      </c>
      <c r="I176" s="170" t="str">
        <f t="shared" si="6"/>
        <v/>
      </c>
    </row>
    <row r="177" spans="1:9" s="42" customFormat="1" ht="24" customHeight="1" x14ac:dyDescent="0.25">
      <c r="A177" s="79" t="s">
        <v>593</v>
      </c>
      <c r="B177" s="77" t="s">
        <v>458</v>
      </c>
      <c r="C177" s="178" t="s">
        <v>596</v>
      </c>
      <c r="D177" s="85" t="s">
        <v>444</v>
      </c>
      <c r="E177" s="78"/>
      <c r="F177" s="43"/>
      <c r="G177" s="165">
        <v>349</v>
      </c>
      <c r="H177" s="180">
        <v>529</v>
      </c>
      <c r="I177" s="170" t="str">
        <f t="shared" si="6"/>
        <v/>
      </c>
    </row>
    <row r="178" spans="1:9" s="42" customFormat="1" ht="24" customHeight="1" x14ac:dyDescent="0.25">
      <c r="A178" s="283" t="s">
        <v>597</v>
      </c>
      <c r="B178" s="75" t="s">
        <v>460</v>
      </c>
      <c r="C178" s="177" t="s">
        <v>262</v>
      </c>
      <c r="D178" s="80" t="s">
        <v>442</v>
      </c>
      <c r="E178" s="223"/>
      <c r="F178" s="47"/>
      <c r="G178" s="164">
        <v>309</v>
      </c>
      <c r="H178" s="181">
        <v>429</v>
      </c>
      <c r="I178" s="170" t="str">
        <f t="shared" si="6"/>
        <v/>
      </c>
    </row>
    <row r="179" spans="1:9" s="42" customFormat="1" ht="24" customHeight="1" x14ac:dyDescent="0.25">
      <c r="A179" s="283" t="s">
        <v>597</v>
      </c>
      <c r="B179" s="68" t="s">
        <v>460</v>
      </c>
      <c r="C179" s="177" t="s">
        <v>262</v>
      </c>
      <c r="D179" s="85" t="s">
        <v>443</v>
      </c>
      <c r="E179" s="223"/>
      <c r="F179" s="47"/>
      <c r="G179" s="162">
        <v>309</v>
      </c>
      <c r="H179" s="182">
        <v>429</v>
      </c>
      <c r="I179" s="170" t="str">
        <f t="shared" si="6"/>
        <v/>
      </c>
    </row>
    <row r="180" spans="1:9" s="42" customFormat="1" ht="24" customHeight="1" x14ac:dyDescent="0.25">
      <c r="A180" s="283" t="s">
        <v>597</v>
      </c>
      <c r="B180" s="68" t="s">
        <v>460</v>
      </c>
      <c r="C180" s="177" t="s">
        <v>262</v>
      </c>
      <c r="D180" s="85" t="s">
        <v>444</v>
      </c>
      <c r="E180" s="223"/>
      <c r="F180" s="47"/>
      <c r="G180" s="162">
        <v>309</v>
      </c>
      <c r="H180" s="182">
        <v>429</v>
      </c>
      <c r="I180" s="170" t="str">
        <f t="shared" si="6"/>
        <v/>
      </c>
    </row>
    <row r="181" spans="1:9" s="42" customFormat="1" ht="24" customHeight="1" x14ac:dyDescent="0.25">
      <c r="A181" s="74" t="s">
        <v>459</v>
      </c>
      <c r="B181" s="75" t="s">
        <v>460</v>
      </c>
      <c r="C181" s="108" t="s">
        <v>304</v>
      </c>
      <c r="D181" s="80" t="s">
        <v>442</v>
      </c>
      <c r="E181" s="76"/>
      <c r="F181" s="44"/>
      <c r="G181" s="164">
        <v>309</v>
      </c>
      <c r="H181" s="181">
        <v>429</v>
      </c>
      <c r="I181" s="170" t="str">
        <f t="shared" si="6"/>
        <v/>
      </c>
    </row>
    <row r="182" spans="1:9" s="42" customFormat="1" ht="24" customHeight="1" x14ac:dyDescent="0.25">
      <c r="A182" s="84" t="s">
        <v>459</v>
      </c>
      <c r="B182" s="68" t="s">
        <v>460</v>
      </c>
      <c r="C182" s="177" t="s">
        <v>304</v>
      </c>
      <c r="D182" s="85" t="s">
        <v>443</v>
      </c>
      <c r="E182" s="69"/>
      <c r="F182" s="46"/>
      <c r="G182" s="162">
        <v>309</v>
      </c>
      <c r="H182" s="182">
        <v>429</v>
      </c>
      <c r="I182" s="170" t="str">
        <f t="shared" si="6"/>
        <v/>
      </c>
    </row>
    <row r="183" spans="1:9" s="42" customFormat="1" ht="24" customHeight="1" thickBot="1" x14ac:dyDescent="0.3">
      <c r="A183" s="84" t="s">
        <v>459</v>
      </c>
      <c r="B183" s="68" t="s">
        <v>460</v>
      </c>
      <c r="C183" s="177" t="s">
        <v>304</v>
      </c>
      <c r="D183" s="85" t="s">
        <v>444</v>
      </c>
      <c r="E183" s="69"/>
      <c r="F183" s="46"/>
      <c r="G183" s="162">
        <v>309</v>
      </c>
      <c r="H183" s="182">
        <v>429</v>
      </c>
      <c r="I183" s="170" t="str">
        <f t="shared" si="6"/>
        <v/>
      </c>
    </row>
    <row r="184" spans="1:9" ht="27.75" customHeight="1" thickBot="1" x14ac:dyDescent="0.3">
      <c r="A184" s="87"/>
      <c r="B184" s="88"/>
      <c r="C184" s="89"/>
      <c r="D184" s="361" t="s">
        <v>461</v>
      </c>
      <c r="E184" s="361"/>
      <c r="F184" s="53">
        <f>SUM(F4:F183)</f>
        <v>0</v>
      </c>
      <c r="G184" s="159"/>
      <c r="H184" s="137"/>
      <c r="I184" s="144">
        <f>SUM(I4:I183)</f>
        <v>0</v>
      </c>
    </row>
    <row r="185" spans="1:9" ht="17.25" customHeight="1" x14ac:dyDescent="0.25">
      <c r="F185" s="357"/>
      <c r="G185" s="357"/>
      <c r="H185" s="357"/>
      <c r="I185" s="357"/>
    </row>
    <row r="186" spans="1:9" ht="17.25" customHeight="1" x14ac:dyDescent="0.25">
      <c r="A186" s="358"/>
      <c r="B186" s="358"/>
      <c r="C186" s="358"/>
      <c r="D186" s="358"/>
      <c r="E186" s="358"/>
    </row>
    <row r="187" spans="1:9" ht="17.25" customHeight="1" x14ac:dyDescent="0.25">
      <c r="A187" s="57"/>
      <c r="B187" s="175"/>
      <c r="C187" s="57"/>
      <c r="D187" s="57"/>
      <c r="E187" s="57"/>
      <c r="G187" s="145"/>
    </row>
    <row r="188" spans="1:9" ht="17.25" customHeight="1" x14ac:dyDescent="0.25">
      <c r="A188" s="328"/>
      <c r="B188" s="329"/>
      <c r="C188" s="58"/>
      <c r="D188" s="102"/>
      <c r="E188" s="103"/>
    </row>
    <row r="189" spans="1:9" ht="17.25" customHeight="1" x14ac:dyDescent="0.25">
      <c r="A189" s="330"/>
      <c r="B189" s="331"/>
      <c r="C189" s="61"/>
      <c r="D189" s="104"/>
      <c r="E189" s="105"/>
    </row>
  </sheetData>
  <protectedRanges>
    <protectedRange sqref="B186:E187" name="Bereich1_6"/>
  </protectedRanges>
  <autoFilter ref="A2:H183">
    <filterColumn colId="2" showButton="0"/>
    <filterColumn colId="6" showButton="0"/>
  </autoFilter>
  <mergeCells count="4">
    <mergeCell ref="D184:E184"/>
    <mergeCell ref="F185:I185"/>
    <mergeCell ref="A186:E186"/>
    <mergeCell ref="A188:B189"/>
  </mergeCells>
  <phoneticPr fontId="32" type="noConversion"/>
  <pageMargins left="0.62992125984251968" right="0.62992125984251968" top="0.55118110236220474" bottom="0.35433070866141736" header="0.11811023622047245" footer="0.11811023622047245"/>
  <pageSetup paperSize="9" scale="35" fitToHeight="0" orientation="portrait" r:id="rId1"/>
  <headerFooter alignWithMargins="0">
    <oddFooter>&amp;Rpage &amp;P / &amp;N</oddFooter>
  </headerFooter>
  <rowBreaks count="2" manualBreakCount="2">
    <brk id="55" max="16" man="1"/>
    <brk id="156" max="1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I834"/>
  <sheetViews>
    <sheetView view="pageBreakPreview" topLeftCell="A40" zoomScale="50" zoomScaleNormal="85" zoomScaleSheetLayoutView="50" zoomScalePageLayoutView="90" workbookViewId="0">
      <selection activeCell="N14" sqref="N14"/>
    </sheetView>
  </sheetViews>
  <sheetFormatPr defaultColWidth="11.44140625" defaultRowHeight="17.25" customHeight="1" x14ac:dyDescent="0.25"/>
  <cols>
    <col min="1" max="1" width="32.88671875" style="24" customWidth="1"/>
    <col min="2" max="2" width="54.88671875" style="28" customWidth="1"/>
    <col min="3" max="3" width="42.44140625" style="24" customWidth="1"/>
    <col min="4" max="4" width="21.6640625" style="24" customWidth="1"/>
    <col min="5" max="5" width="23" style="24" customWidth="1"/>
    <col min="6" max="6" width="14.88671875" style="28" customWidth="1"/>
    <col min="7" max="7" width="19" style="160" customWidth="1"/>
    <col min="8" max="8" width="25.109375" style="145" customWidth="1"/>
    <col min="9" max="9" width="23" style="145" customWidth="1"/>
    <col min="10" max="10" width="16.109375" style="24" customWidth="1"/>
    <col min="11" max="16384" width="11.44140625" style="24"/>
  </cols>
  <sheetData>
    <row r="1" spans="1:9" ht="30.75" hidden="1" customHeight="1" x14ac:dyDescent="0.25">
      <c r="A1" s="21"/>
      <c r="B1" s="22"/>
      <c r="C1" s="21"/>
      <c r="D1" s="21"/>
      <c r="E1" s="21"/>
      <c r="F1" s="22"/>
      <c r="G1" s="157"/>
      <c r="H1" s="142"/>
      <c r="I1" s="142"/>
    </row>
    <row r="2" spans="1:9" s="36" customFormat="1" ht="42" customHeight="1" x14ac:dyDescent="0.25">
      <c r="A2" s="34" t="s">
        <v>25</v>
      </c>
      <c r="B2" s="124" t="s">
        <v>26</v>
      </c>
      <c r="C2" s="34" t="s">
        <v>27</v>
      </c>
      <c r="D2" s="34" t="s">
        <v>28</v>
      </c>
      <c r="E2" s="35" t="s">
        <v>378</v>
      </c>
      <c r="F2" s="35" t="s">
        <v>379</v>
      </c>
      <c r="G2" s="135" t="s">
        <v>32</v>
      </c>
      <c r="H2" s="135" t="s">
        <v>33</v>
      </c>
      <c r="I2" s="135" t="s">
        <v>34</v>
      </c>
    </row>
    <row r="3" spans="1:9" s="36" customFormat="1" ht="28.5" customHeight="1" x14ac:dyDescent="0.25">
      <c r="A3" s="63" t="s">
        <v>462</v>
      </c>
      <c r="B3" s="64"/>
      <c r="C3" s="64"/>
      <c r="D3" s="64"/>
      <c r="E3" s="64"/>
      <c r="F3" s="65"/>
      <c r="G3" s="161"/>
      <c r="H3" s="150"/>
      <c r="I3" s="143"/>
    </row>
    <row r="4" spans="1:9" s="66" customFormat="1" ht="24" customHeight="1" x14ac:dyDescent="0.4">
      <c r="A4" s="209" t="s">
        <v>643</v>
      </c>
      <c r="B4" s="188" t="s">
        <v>598</v>
      </c>
      <c r="C4" s="187" t="s">
        <v>38</v>
      </c>
      <c r="D4" s="140" t="s">
        <v>463</v>
      </c>
      <c r="E4" s="187"/>
      <c r="F4" s="92"/>
      <c r="G4" s="287">
        <v>699</v>
      </c>
      <c r="H4" s="284">
        <v>1099</v>
      </c>
      <c r="I4" s="198" t="str">
        <f>IF(F4&gt;0,F4*G4,"")</f>
        <v/>
      </c>
    </row>
    <row r="5" spans="1:9" s="66" customFormat="1" ht="24" customHeight="1" x14ac:dyDescent="0.4">
      <c r="A5" s="209" t="s">
        <v>644</v>
      </c>
      <c r="B5" s="188" t="s">
        <v>598</v>
      </c>
      <c r="C5" s="187" t="s">
        <v>141</v>
      </c>
      <c r="D5" s="140" t="s">
        <v>463</v>
      </c>
      <c r="E5" s="187"/>
      <c r="F5" s="92"/>
      <c r="G5" s="287">
        <v>699</v>
      </c>
      <c r="H5" s="285">
        <v>1099</v>
      </c>
      <c r="I5" s="198" t="str">
        <f t="shared" ref="I5:I232" si="0">IF(F5&gt;0,F5*G5,"")</f>
        <v/>
      </c>
    </row>
    <row r="6" spans="1:9" s="66" customFormat="1" ht="24" customHeight="1" x14ac:dyDescent="0.4">
      <c r="A6" s="209"/>
      <c r="B6" s="188"/>
      <c r="C6" s="187"/>
      <c r="D6" s="140"/>
      <c r="E6" s="187"/>
      <c r="F6" s="92"/>
      <c r="G6" s="287"/>
      <c r="H6" s="285"/>
      <c r="I6" s="198" t="str">
        <f t="shared" ref="I6:I23" si="1">IF(F6&gt;0,F6*G6,"")</f>
        <v/>
      </c>
    </row>
    <row r="7" spans="1:9" s="66" customFormat="1" ht="24" customHeight="1" x14ac:dyDescent="0.4">
      <c r="A7" s="209" t="s">
        <v>464</v>
      </c>
      <c r="B7" s="188" t="s">
        <v>465</v>
      </c>
      <c r="C7" s="187" t="s">
        <v>141</v>
      </c>
      <c r="D7" s="140" t="s">
        <v>466</v>
      </c>
      <c r="E7" s="187"/>
      <c r="F7" s="92"/>
      <c r="G7" s="287">
        <v>549</v>
      </c>
      <c r="H7" s="285">
        <v>749</v>
      </c>
      <c r="I7" s="198" t="str">
        <f t="shared" si="1"/>
        <v/>
      </c>
    </row>
    <row r="8" spans="1:9" s="66" customFormat="1" ht="24" customHeight="1" x14ac:dyDescent="0.4">
      <c r="A8" s="209" t="s">
        <v>467</v>
      </c>
      <c r="B8" s="188" t="s">
        <v>465</v>
      </c>
      <c r="C8" s="187" t="s">
        <v>38</v>
      </c>
      <c r="D8" s="140" t="s">
        <v>466</v>
      </c>
      <c r="E8" s="187"/>
      <c r="F8" s="92"/>
      <c r="G8" s="287">
        <v>549</v>
      </c>
      <c r="H8" s="285">
        <v>749</v>
      </c>
      <c r="I8" s="198" t="str">
        <f t="shared" si="1"/>
        <v/>
      </c>
    </row>
    <row r="9" spans="1:9" s="66" customFormat="1" ht="24" customHeight="1" x14ac:dyDescent="0.4">
      <c r="A9" s="209"/>
      <c r="B9" s="188"/>
      <c r="C9" s="187"/>
      <c r="D9" s="140"/>
      <c r="E9" s="187"/>
      <c r="F9" s="92"/>
      <c r="G9" s="287"/>
      <c r="H9" s="285"/>
      <c r="I9" s="198" t="str">
        <f t="shared" si="1"/>
        <v/>
      </c>
    </row>
    <row r="10" spans="1:9" s="66" customFormat="1" ht="24" customHeight="1" x14ac:dyDescent="0.4">
      <c r="A10" s="187" t="s">
        <v>468</v>
      </c>
      <c r="B10" s="188" t="s">
        <v>469</v>
      </c>
      <c r="C10" s="187" t="s">
        <v>141</v>
      </c>
      <c r="D10" s="140" t="s">
        <v>470</v>
      </c>
      <c r="E10" s="187"/>
      <c r="F10" s="92"/>
      <c r="G10" s="287">
        <v>429</v>
      </c>
      <c r="H10" s="285">
        <v>649</v>
      </c>
      <c r="I10" s="198" t="str">
        <f t="shared" si="1"/>
        <v/>
      </c>
    </row>
    <row r="11" spans="1:9" s="66" customFormat="1" ht="24" customHeight="1" x14ac:dyDescent="0.4">
      <c r="A11" s="187" t="s">
        <v>471</v>
      </c>
      <c r="B11" s="188" t="s">
        <v>469</v>
      </c>
      <c r="C11" s="187" t="s">
        <v>38</v>
      </c>
      <c r="D11" s="140" t="s">
        <v>470</v>
      </c>
      <c r="E11" s="187"/>
      <c r="F11" s="92"/>
      <c r="G11" s="287">
        <v>429</v>
      </c>
      <c r="H11" s="285">
        <v>649</v>
      </c>
      <c r="I11" s="198" t="str">
        <f t="shared" si="1"/>
        <v/>
      </c>
    </row>
    <row r="12" spans="1:9" s="66" customFormat="1" ht="24" customHeight="1" x14ac:dyDescent="0.4">
      <c r="A12" s="187"/>
      <c r="B12" s="188"/>
      <c r="C12" s="187"/>
      <c r="D12" s="140"/>
      <c r="E12" s="187"/>
      <c r="F12" s="92"/>
      <c r="G12" s="287"/>
      <c r="H12" s="284"/>
      <c r="I12" s="198" t="str">
        <f t="shared" si="1"/>
        <v/>
      </c>
    </row>
    <row r="13" spans="1:9" s="66" customFormat="1" ht="24" customHeight="1" x14ac:dyDescent="0.4">
      <c r="A13" s="209" t="s">
        <v>472</v>
      </c>
      <c r="B13" s="188" t="s">
        <v>473</v>
      </c>
      <c r="C13" s="187" t="s">
        <v>141</v>
      </c>
      <c r="D13" s="140" t="s">
        <v>474</v>
      </c>
      <c r="E13" s="187"/>
      <c r="F13" s="92"/>
      <c r="G13" s="287">
        <v>399</v>
      </c>
      <c r="H13" s="284">
        <v>579</v>
      </c>
      <c r="I13" s="198" t="str">
        <f t="shared" si="1"/>
        <v/>
      </c>
    </row>
    <row r="14" spans="1:9" s="66" customFormat="1" ht="24" customHeight="1" x14ac:dyDescent="0.4">
      <c r="A14" s="187" t="s">
        <v>475</v>
      </c>
      <c r="B14" s="188" t="s">
        <v>473</v>
      </c>
      <c r="C14" s="187" t="s">
        <v>38</v>
      </c>
      <c r="D14" s="140" t="s">
        <v>474</v>
      </c>
      <c r="E14" s="187"/>
      <c r="F14" s="92"/>
      <c r="G14" s="287">
        <v>399</v>
      </c>
      <c r="H14" s="284">
        <v>579</v>
      </c>
      <c r="I14" s="198" t="str">
        <f t="shared" si="1"/>
        <v/>
      </c>
    </row>
    <row r="15" spans="1:9" s="66" customFormat="1" ht="24" customHeight="1" x14ac:dyDescent="0.4">
      <c r="A15" s="187"/>
      <c r="B15" s="188"/>
      <c r="C15" s="187"/>
      <c r="D15" s="140"/>
      <c r="E15" s="187"/>
      <c r="F15" s="92"/>
      <c r="G15" s="287"/>
      <c r="H15" s="284"/>
      <c r="I15" s="198" t="str">
        <f t="shared" si="1"/>
        <v/>
      </c>
    </row>
    <row r="16" spans="1:9" s="66" customFormat="1" ht="24" customHeight="1" x14ac:dyDescent="0.4">
      <c r="A16" s="187" t="s">
        <v>476</v>
      </c>
      <c r="B16" s="188" t="s">
        <v>477</v>
      </c>
      <c r="C16" s="187" t="s">
        <v>141</v>
      </c>
      <c r="D16" s="140" t="s">
        <v>478</v>
      </c>
      <c r="E16" s="187"/>
      <c r="F16" s="92"/>
      <c r="G16" s="287">
        <v>699</v>
      </c>
      <c r="H16" s="284">
        <v>999</v>
      </c>
      <c r="I16" s="198" t="str">
        <f t="shared" si="1"/>
        <v/>
      </c>
    </row>
    <row r="17" spans="1:9" s="66" customFormat="1" ht="24" customHeight="1" x14ac:dyDescent="0.4">
      <c r="A17" s="187" t="s">
        <v>479</v>
      </c>
      <c r="B17" s="188" t="s">
        <v>477</v>
      </c>
      <c r="C17" s="187" t="s">
        <v>38</v>
      </c>
      <c r="D17" s="140" t="s">
        <v>478</v>
      </c>
      <c r="E17" s="187"/>
      <c r="F17" s="92"/>
      <c r="G17" s="287">
        <v>699</v>
      </c>
      <c r="H17" s="284">
        <v>999</v>
      </c>
      <c r="I17" s="198" t="str">
        <f t="shared" si="1"/>
        <v/>
      </c>
    </row>
    <row r="18" spans="1:9" s="66" customFormat="1" ht="24" customHeight="1" x14ac:dyDescent="0.4">
      <c r="A18" s="187"/>
      <c r="B18" s="188"/>
      <c r="C18" s="187"/>
      <c r="D18" s="272"/>
      <c r="E18" s="187"/>
      <c r="F18" s="92"/>
      <c r="G18" s="287"/>
      <c r="H18" s="284"/>
      <c r="I18" s="198" t="str">
        <f t="shared" si="1"/>
        <v/>
      </c>
    </row>
    <row r="19" spans="1:9" s="66" customFormat="1" ht="24" customHeight="1" x14ac:dyDescent="0.4">
      <c r="A19" s="187" t="s">
        <v>645</v>
      </c>
      <c r="B19" s="188" t="s">
        <v>599</v>
      </c>
      <c r="C19" s="187" t="s">
        <v>141</v>
      </c>
      <c r="D19" s="272"/>
      <c r="E19" s="187"/>
      <c r="F19" s="92"/>
      <c r="G19" s="287">
        <v>549</v>
      </c>
      <c r="H19" s="284">
        <v>749</v>
      </c>
      <c r="I19" s="198" t="str">
        <f t="shared" si="1"/>
        <v/>
      </c>
    </row>
    <row r="20" spans="1:9" s="66" customFormat="1" ht="24" customHeight="1" x14ac:dyDescent="0.4">
      <c r="A20" s="187" t="s">
        <v>646</v>
      </c>
      <c r="B20" s="188" t="s">
        <v>599</v>
      </c>
      <c r="C20" s="187" t="s">
        <v>38</v>
      </c>
      <c r="D20" s="272"/>
      <c r="E20" s="187"/>
      <c r="F20" s="92"/>
      <c r="G20" s="287">
        <v>549</v>
      </c>
      <c r="H20" s="284">
        <v>749</v>
      </c>
      <c r="I20" s="198" t="str">
        <f t="shared" si="1"/>
        <v/>
      </c>
    </row>
    <row r="21" spans="1:9" s="66" customFormat="1" ht="24" customHeight="1" x14ac:dyDescent="0.4">
      <c r="A21" s="187" t="s">
        <v>647</v>
      </c>
      <c r="B21" s="188" t="s">
        <v>599</v>
      </c>
      <c r="C21" s="187" t="s">
        <v>630</v>
      </c>
      <c r="D21" s="272"/>
      <c r="E21" s="187"/>
      <c r="F21" s="92"/>
      <c r="G21" s="287">
        <v>549</v>
      </c>
      <c r="H21" s="284">
        <v>749</v>
      </c>
      <c r="I21" s="198" t="str">
        <f t="shared" si="1"/>
        <v/>
      </c>
    </row>
    <row r="22" spans="1:9" s="66" customFormat="1" ht="24" customHeight="1" x14ac:dyDescent="0.4">
      <c r="A22" s="187"/>
      <c r="B22" s="188"/>
      <c r="C22" s="187"/>
      <c r="D22" s="272"/>
      <c r="E22" s="187"/>
      <c r="F22" s="92"/>
      <c r="G22" s="287"/>
      <c r="H22" s="284"/>
      <c r="I22" s="198" t="str">
        <f t="shared" si="1"/>
        <v/>
      </c>
    </row>
    <row r="23" spans="1:9" s="66" customFormat="1" ht="24" customHeight="1" x14ac:dyDescent="0.4">
      <c r="A23" s="187" t="s">
        <v>648</v>
      </c>
      <c r="B23" s="188" t="s">
        <v>600</v>
      </c>
      <c r="C23" s="187" t="s">
        <v>38</v>
      </c>
      <c r="D23" s="272"/>
      <c r="E23" s="187"/>
      <c r="F23" s="92"/>
      <c r="G23" s="287">
        <v>699</v>
      </c>
      <c r="H23" s="284">
        <v>1099</v>
      </c>
      <c r="I23" s="198" t="str">
        <f t="shared" si="1"/>
        <v/>
      </c>
    </row>
    <row r="24" spans="1:9" s="66" customFormat="1" ht="24" customHeight="1" x14ac:dyDescent="0.4">
      <c r="A24" s="187"/>
      <c r="B24" s="188"/>
      <c r="C24" s="187"/>
      <c r="D24" s="272"/>
      <c r="E24" s="187"/>
      <c r="F24" s="92"/>
      <c r="G24" s="287"/>
      <c r="H24" s="284"/>
      <c r="I24" s="198"/>
    </row>
    <row r="25" spans="1:9" s="66" customFormat="1" ht="24" customHeight="1" x14ac:dyDescent="0.4">
      <c r="A25" s="187" t="s">
        <v>480</v>
      </c>
      <c r="B25" s="188" t="s">
        <v>481</v>
      </c>
      <c r="C25" s="187" t="s">
        <v>38</v>
      </c>
      <c r="D25" s="272" t="s">
        <v>642</v>
      </c>
      <c r="E25" s="187"/>
      <c r="F25" s="92"/>
      <c r="G25" s="287">
        <v>699</v>
      </c>
      <c r="H25" s="284">
        <v>999</v>
      </c>
      <c r="I25" s="198" t="str">
        <f t="shared" ref="I25:I31" si="2">IF(F25&gt;0,F25*G25,"")</f>
        <v/>
      </c>
    </row>
    <row r="26" spans="1:9" s="66" customFormat="1" ht="24" customHeight="1" x14ac:dyDescent="0.4">
      <c r="A26" s="209"/>
      <c r="B26" s="188"/>
      <c r="C26" s="187"/>
      <c r="D26" s="272"/>
      <c r="E26" s="187"/>
      <c r="F26" s="92"/>
      <c r="G26" s="287"/>
      <c r="H26" s="284"/>
      <c r="I26" s="198" t="str">
        <f t="shared" si="2"/>
        <v/>
      </c>
    </row>
    <row r="27" spans="1:9" s="66" customFormat="1" ht="24" customHeight="1" x14ac:dyDescent="0.4">
      <c r="A27" s="187" t="s">
        <v>649</v>
      </c>
      <c r="B27" s="188" t="s">
        <v>601</v>
      </c>
      <c r="C27" s="187" t="s">
        <v>631</v>
      </c>
      <c r="D27" s="272"/>
      <c r="E27" s="187"/>
      <c r="F27" s="92"/>
      <c r="G27" s="287">
        <v>199</v>
      </c>
      <c r="H27" s="284">
        <v>279</v>
      </c>
      <c r="I27" s="198" t="str">
        <f t="shared" si="2"/>
        <v/>
      </c>
    </row>
    <row r="28" spans="1:9" s="66" customFormat="1" ht="24" customHeight="1" x14ac:dyDescent="0.4">
      <c r="A28" s="187" t="s">
        <v>650</v>
      </c>
      <c r="B28" s="188" t="s">
        <v>602</v>
      </c>
      <c r="C28" s="187" t="s">
        <v>632</v>
      </c>
      <c r="D28" s="272"/>
      <c r="E28" s="187"/>
      <c r="F28" s="92"/>
      <c r="G28" s="287">
        <v>199</v>
      </c>
      <c r="H28" s="284">
        <v>279</v>
      </c>
      <c r="I28" s="198" t="str">
        <f t="shared" si="2"/>
        <v/>
      </c>
    </row>
    <row r="29" spans="1:9" s="66" customFormat="1" ht="24" customHeight="1" x14ac:dyDescent="0.4">
      <c r="A29" s="187" t="s">
        <v>651</v>
      </c>
      <c r="B29" s="188" t="s">
        <v>603</v>
      </c>
      <c r="C29" s="187" t="s">
        <v>633</v>
      </c>
      <c r="D29" s="272"/>
      <c r="E29" s="187"/>
      <c r="F29" s="92"/>
      <c r="G29" s="287">
        <v>199</v>
      </c>
      <c r="H29" s="284">
        <v>279</v>
      </c>
      <c r="I29" s="198" t="str">
        <f t="shared" si="2"/>
        <v/>
      </c>
    </row>
    <row r="30" spans="1:9" s="66" customFormat="1" ht="24" customHeight="1" x14ac:dyDescent="0.4">
      <c r="A30" s="209" t="s">
        <v>652</v>
      </c>
      <c r="B30" s="188" t="s">
        <v>604</v>
      </c>
      <c r="C30" s="187" t="s">
        <v>634</v>
      </c>
      <c r="D30" s="272"/>
      <c r="E30" s="187"/>
      <c r="F30" s="92"/>
      <c r="G30" s="287">
        <v>199</v>
      </c>
      <c r="H30" s="284">
        <v>279</v>
      </c>
      <c r="I30" s="198" t="str">
        <f t="shared" si="2"/>
        <v/>
      </c>
    </row>
    <row r="31" spans="1:9" s="66" customFormat="1" ht="24" customHeight="1" x14ac:dyDescent="0.4">
      <c r="A31" s="187"/>
      <c r="B31" s="188"/>
      <c r="C31" s="187"/>
      <c r="D31" s="272"/>
      <c r="E31" s="187"/>
      <c r="F31" s="92"/>
      <c r="G31" s="287"/>
      <c r="H31" s="284"/>
      <c r="I31" s="198" t="str">
        <f t="shared" si="2"/>
        <v/>
      </c>
    </row>
    <row r="32" spans="1:9" s="66" customFormat="1" ht="24" customHeight="1" x14ac:dyDescent="0.4">
      <c r="A32" s="209" t="s">
        <v>653</v>
      </c>
      <c r="B32" s="188" t="s">
        <v>605</v>
      </c>
      <c r="C32" s="187"/>
      <c r="D32" s="140"/>
      <c r="E32" s="187"/>
      <c r="F32" s="92"/>
      <c r="G32" s="287">
        <v>229</v>
      </c>
      <c r="H32" s="285">
        <v>349</v>
      </c>
      <c r="I32" s="198" t="str">
        <f t="shared" si="0"/>
        <v/>
      </c>
    </row>
    <row r="33" spans="1:9" s="66" customFormat="1" ht="24" customHeight="1" x14ac:dyDescent="0.4">
      <c r="A33" s="209" t="s">
        <v>654</v>
      </c>
      <c r="B33" s="188" t="s">
        <v>606</v>
      </c>
      <c r="C33" s="187"/>
      <c r="D33" s="140"/>
      <c r="E33" s="187"/>
      <c r="F33" s="92"/>
      <c r="G33" s="287">
        <v>299</v>
      </c>
      <c r="H33" s="285">
        <v>429</v>
      </c>
      <c r="I33" s="198" t="str">
        <f t="shared" si="0"/>
        <v/>
      </c>
    </row>
    <row r="34" spans="1:9" s="66" customFormat="1" ht="24" customHeight="1" x14ac:dyDescent="0.4">
      <c r="A34" s="209"/>
      <c r="B34" s="188"/>
      <c r="C34" s="187"/>
      <c r="D34" s="140"/>
      <c r="E34" s="187"/>
      <c r="F34" s="92"/>
      <c r="G34" s="287"/>
      <c r="H34" s="285"/>
      <c r="I34" s="198" t="str">
        <f t="shared" si="0"/>
        <v/>
      </c>
    </row>
    <row r="35" spans="1:9" s="66" customFormat="1" ht="24" customHeight="1" x14ac:dyDescent="0.4">
      <c r="A35" s="209" t="s">
        <v>655</v>
      </c>
      <c r="B35" s="188" t="s">
        <v>607</v>
      </c>
      <c r="C35" s="187" t="s">
        <v>632</v>
      </c>
      <c r="D35" s="140"/>
      <c r="E35" s="187"/>
      <c r="F35" s="92"/>
      <c r="G35" s="287">
        <v>599</v>
      </c>
      <c r="H35" s="285">
        <v>879</v>
      </c>
      <c r="I35" s="198" t="str">
        <f t="shared" si="0"/>
        <v/>
      </c>
    </row>
    <row r="36" spans="1:9" s="66" customFormat="1" ht="24" customHeight="1" x14ac:dyDescent="0.4">
      <c r="A36" s="187" t="s">
        <v>656</v>
      </c>
      <c r="B36" s="188" t="s">
        <v>608</v>
      </c>
      <c r="C36" s="187" t="s">
        <v>635</v>
      </c>
      <c r="D36" s="140"/>
      <c r="E36" s="187"/>
      <c r="F36" s="92"/>
      <c r="G36" s="287">
        <v>599</v>
      </c>
      <c r="H36" s="285">
        <v>879</v>
      </c>
      <c r="I36" s="198" t="str">
        <f t="shared" si="0"/>
        <v/>
      </c>
    </row>
    <row r="37" spans="1:9" s="66" customFormat="1" ht="24" customHeight="1" x14ac:dyDescent="0.4">
      <c r="A37" s="187" t="s">
        <v>657</v>
      </c>
      <c r="B37" s="188" t="s">
        <v>609</v>
      </c>
      <c r="C37" s="187" t="s">
        <v>632</v>
      </c>
      <c r="D37" s="140"/>
      <c r="E37" s="187"/>
      <c r="F37" s="92"/>
      <c r="G37" s="287">
        <v>549</v>
      </c>
      <c r="H37" s="285">
        <v>779</v>
      </c>
      <c r="I37" s="198" t="str">
        <f t="shared" si="0"/>
        <v/>
      </c>
    </row>
    <row r="38" spans="1:9" s="66" customFormat="1" ht="24" customHeight="1" x14ac:dyDescent="0.4">
      <c r="A38" s="187" t="s">
        <v>658</v>
      </c>
      <c r="B38" s="188" t="s">
        <v>610</v>
      </c>
      <c r="C38" s="187" t="s">
        <v>635</v>
      </c>
      <c r="D38" s="140"/>
      <c r="E38" s="187"/>
      <c r="F38" s="92"/>
      <c r="G38" s="287">
        <v>549</v>
      </c>
      <c r="H38" s="284">
        <v>779</v>
      </c>
      <c r="I38" s="198" t="str">
        <f t="shared" si="0"/>
        <v/>
      </c>
    </row>
    <row r="39" spans="1:9" s="66" customFormat="1" ht="24" customHeight="1" x14ac:dyDescent="0.4">
      <c r="A39" s="209"/>
      <c r="B39" s="188"/>
      <c r="C39" s="187"/>
      <c r="D39" s="140"/>
      <c r="E39" s="187"/>
      <c r="F39" s="92"/>
      <c r="G39" s="287"/>
      <c r="H39" s="284"/>
      <c r="I39" s="198" t="str">
        <f t="shared" si="0"/>
        <v/>
      </c>
    </row>
    <row r="40" spans="1:9" s="66" customFormat="1" ht="24" customHeight="1" x14ac:dyDescent="0.4">
      <c r="A40" s="187" t="s">
        <v>659</v>
      </c>
      <c r="B40" s="188" t="s">
        <v>611</v>
      </c>
      <c r="C40" s="187" t="s">
        <v>632</v>
      </c>
      <c r="D40" s="140"/>
      <c r="E40" s="187"/>
      <c r="F40" s="92"/>
      <c r="G40" s="287">
        <v>339</v>
      </c>
      <c r="H40" s="284">
        <v>479</v>
      </c>
      <c r="I40" s="198" t="str">
        <f t="shared" si="0"/>
        <v/>
      </c>
    </row>
    <row r="41" spans="1:9" s="66" customFormat="1" ht="24" customHeight="1" x14ac:dyDescent="0.4">
      <c r="A41" s="187" t="s">
        <v>660</v>
      </c>
      <c r="B41" s="188" t="s">
        <v>612</v>
      </c>
      <c r="C41" s="187" t="s">
        <v>635</v>
      </c>
      <c r="D41" s="140"/>
      <c r="E41" s="187"/>
      <c r="F41" s="92"/>
      <c r="G41" s="287">
        <v>339</v>
      </c>
      <c r="H41" s="284">
        <v>479</v>
      </c>
      <c r="I41" s="198" t="str">
        <f t="shared" si="0"/>
        <v/>
      </c>
    </row>
    <row r="42" spans="1:9" s="66" customFormat="1" ht="24" customHeight="1" x14ac:dyDescent="0.4">
      <c r="A42" s="187" t="s">
        <v>661</v>
      </c>
      <c r="B42" s="188" t="s">
        <v>613</v>
      </c>
      <c r="C42" s="187" t="s">
        <v>632</v>
      </c>
      <c r="D42" s="140"/>
      <c r="E42" s="187"/>
      <c r="F42" s="92"/>
      <c r="G42" s="287">
        <v>399</v>
      </c>
      <c r="H42" s="284">
        <v>579</v>
      </c>
      <c r="I42" s="198" t="str">
        <f t="shared" si="0"/>
        <v/>
      </c>
    </row>
    <row r="43" spans="1:9" s="66" customFormat="1" ht="24" customHeight="1" x14ac:dyDescent="0.4">
      <c r="A43" s="187" t="s">
        <v>662</v>
      </c>
      <c r="B43" s="188" t="s">
        <v>614</v>
      </c>
      <c r="C43" s="187" t="s">
        <v>635</v>
      </c>
      <c r="D43" s="140"/>
      <c r="E43" s="187"/>
      <c r="F43" s="92"/>
      <c r="G43" s="287">
        <v>399</v>
      </c>
      <c r="H43" s="284">
        <v>579</v>
      </c>
      <c r="I43" s="198" t="str">
        <f t="shared" si="0"/>
        <v/>
      </c>
    </row>
    <row r="44" spans="1:9" s="66" customFormat="1" ht="24" customHeight="1" x14ac:dyDescent="0.4">
      <c r="A44" s="187"/>
      <c r="B44" s="188"/>
      <c r="C44" s="187"/>
      <c r="D44" s="272"/>
      <c r="E44" s="187"/>
      <c r="F44" s="92"/>
      <c r="G44" s="287"/>
      <c r="H44" s="284"/>
      <c r="I44" s="198" t="str">
        <f t="shared" si="0"/>
        <v/>
      </c>
    </row>
    <row r="45" spans="1:9" s="66" customFormat="1" ht="24" customHeight="1" x14ac:dyDescent="0.4">
      <c r="A45" s="187" t="s">
        <v>663</v>
      </c>
      <c r="B45" s="188" t="s">
        <v>615</v>
      </c>
      <c r="C45" s="187" t="s">
        <v>632</v>
      </c>
      <c r="D45" s="272"/>
      <c r="E45" s="187"/>
      <c r="F45" s="92"/>
      <c r="G45" s="287">
        <v>599</v>
      </c>
      <c r="H45" s="284">
        <v>879</v>
      </c>
      <c r="I45" s="198" t="str">
        <f t="shared" si="0"/>
        <v/>
      </c>
    </row>
    <row r="46" spans="1:9" s="66" customFormat="1" ht="24" customHeight="1" x14ac:dyDescent="0.4">
      <c r="A46" s="187" t="s">
        <v>664</v>
      </c>
      <c r="B46" s="188" t="s">
        <v>616</v>
      </c>
      <c r="C46" s="187" t="s">
        <v>635</v>
      </c>
      <c r="D46" s="272"/>
      <c r="E46" s="187"/>
      <c r="F46" s="92"/>
      <c r="G46" s="287">
        <v>599</v>
      </c>
      <c r="H46" s="284">
        <v>879</v>
      </c>
      <c r="I46" s="198" t="str">
        <f t="shared" si="0"/>
        <v/>
      </c>
    </row>
    <row r="47" spans="1:9" s="66" customFormat="1" ht="24" customHeight="1" x14ac:dyDescent="0.4">
      <c r="A47" s="187" t="s">
        <v>665</v>
      </c>
      <c r="B47" s="188" t="s">
        <v>617</v>
      </c>
      <c r="C47" s="187" t="s">
        <v>632</v>
      </c>
      <c r="D47" s="272"/>
      <c r="E47" s="187"/>
      <c r="F47" s="92"/>
      <c r="G47" s="287">
        <v>299</v>
      </c>
      <c r="H47" s="284">
        <v>429</v>
      </c>
      <c r="I47" s="198" t="str">
        <f t="shared" si="0"/>
        <v/>
      </c>
    </row>
    <row r="48" spans="1:9" s="66" customFormat="1" ht="24" customHeight="1" x14ac:dyDescent="0.4">
      <c r="A48" s="187" t="s">
        <v>666</v>
      </c>
      <c r="B48" s="188" t="s">
        <v>618</v>
      </c>
      <c r="C48" s="187" t="s">
        <v>635</v>
      </c>
      <c r="D48" s="272"/>
      <c r="E48" s="187"/>
      <c r="F48" s="92"/>
      <c r="G48" s="287">
        <v>299</v>
      </c>
      <c r="H48" s="284">
        <v>429</v>
      </c>
      <c r="I48" s="198" t="str">
        <f t="shared" si="0"/>
        <v/>
      </c>
    </row>
    <row r="49" spans="1:9" s="66" customFormat="1" ht="24" customHeight="1" x14ac:dyDescent="0.4">
      <c r="A49" s="187" t="s">
        <v>667</v>
      </c>
      <c r="B49" s="188" t="s">
        <v>619</v>
      </c>
      <c r="C49" s="187" t="s">
        <v>632</v>
      </c>
      <c r="D49" s="272"/>
      <c r="E49" s="187"/>
      <c r="F49" s="92"/>
      <c r="G49" s="287">
        <v>249</v>
      </c>
      <c r="H49" s="284">
        <v>349</v>
      </c>
      <c r="I49" s="198" t="str">
        <f t="shared" si="0"/>
        <v/>
      </c>
    </row>
    <row r="50" spans="1:9" s="66" customFormat="1" ht="24" customHeight="1" x14ac:dyDescent="0.4">
      <c r="A50" s="187" t="s">
        <v>668</v>
      </c>
      <c r="B50" s="188" t="s">
        <v>620</v>
      </c>
      <c r="C50" s="187" t="s">
        <v>635</v>
      </c>
      <c r="D50" s="272"/>
      <c r="E50" s="187"/>
      <c r="F50" s="92"/>
      <c r="G50" s="287">
        <v>249</v>
      </c>
      <c r="H50" s="284">
        <v>349</v>
      </c>
      <c r="I50" s="198"/>
    </row>
    <row r="51" spans="1:9" s="66" customFormat="1" ht="24" customHeight="1" x14ac:dyDescent="0.4">
      <c r="A51" s="187"/>
      <c r="B51" s="188"/>
      <c r="C51" s="187"/>
      <c r="D51" s="272"/>
      <c r="E51" s="187"/>
      <c r="F51" s="92"/>
      <c r="G51" s="287"/>
      <c r="H51" s="284"/>
      <c r="I51" s="198" t="str">
        <f t="shared" ref="I51" si="3">IF(F51&gt;0,F51*G51,"")</f>
        <v/>
      </c>
    </row>
    <row r="52" spans="1:9" s="66" customFormat="1" ht="24" customHeight="1" x14ac:dyDescent="0.4">
      <c r="A52" s="209" t="s">
        <v>669</v>
      </c>
      <c r="B52" s="188" t="s">
        <v>621</v>
      </c>
      <c r="C52" s="187" t="s">
        <v>636</v>
      </c>
      <c r="D52" s="272"/>
      <c r="E52" s="187"/>
      <c r="F52" s="92"/>
      <c r="G52" s="287">
        <v>59</v>
      </c>
      <c r="H52" s="284">
        <v>89</v>
      </c>
      <c r="I52" s="198" t="str">
        <f t="shared" si="0"/>
        <v/>
      </c>
    </row>
    <row r="53" spans="1:9" s="66" customFormat="1" ht="24" customHeight="1" x14ac:dyDescent="0.4">
      <c r="A53" s="187" t="s">
        <v>670</v>
      </c>
      <c r="B53" s="188" t="s">
        <v>622</v>
      </c>
      <c r="C53" s="187" t="s">
        <v>637</v>
      </c>
      <c r="D53" s="272"/>
      <c r="E53" s="187"/>
      <c r="F53" s="92"/>
      <c r="G53" s="287">
        <v>59</v>
      </c>
      <c r="H53" s="284">
        <v>89</v>
      </c>
      <c r="I53" s="198" t="str">
        <f t="shared" si="0"/>
        <v/>
      </c>
    </row>
    <row r="54" spans="1:9" s="66" customFormat="1" ht="24" customHeight="1" x14ac:dyDescent="0.4">
      <c r="A54" s="187" t="s">
        <v>671</v>
      </c>
      <c r="B54" s="188" t="s">
        <v>623</v>
      </c>
      <c r="C54" s="187" t="s">
        <v>638</v>
      </c>
      <c r="D54" s="272"/>
      <c r="E54" s="187"/>
      <c r="F54" s="92"/>
      <c r="G54" s="287">
        <v>59</v>
      </c>
      <c r="H54" s="284">
        <v>89</v>
      </c>
      <c r="I54" s="198" t="str">
        <f t="shared" si="0"/>
        <v/>
      </c>
    </row>
    <row r="55" spans="1:9" s="66" customFormat="1" ht="24" customHeight="1" x14ac:dyDescent="0.4">
      <c r="A55" s="187" t="s">
        <v>672</v>
      </c>
      <c r="B55" s="188" t="s">
        <v>624</v>
      </c>
      <c r="C55" s="187" t="s">
        <v>632</v>
      </c>
      <c r="D55" s="272"/>
      <c r="E55" s="187"/>
      <c r="F55" s="92"/>
      <c r="G55" s="287">
        <v>119</v>
      </c>
      <c r="H55" s="284">
        <v>179</v>
      </c>
      <c r="I55" s="198" t="str">
        <f t="shared" si="0"/>
        <v/>
      </c>
    </row>
    <row r="56" spans="1:9" s="66" customFormat="1" ht="24" customHeight="1" x14ac:dyDescent="0.4">
      <c r="A56" s="209" t="s">
        <v>673</v>
      </c>
      <c r="B56" s="188" t="s">
        <v>625</v>
      </c>
      <c r="C56" s="187" t="s">
        <v>639</v>
      </c>
      <c r="D56" s="272"/>
      <c r="E56" s="187"/>
      <c r="F56" s="92"/>
      <c r="G56" s="287">
        <v>119</v>
      </c>
      <c r="H56" s="284">
        <v>179</v>
      </c>
      <c r="I56" s="198" t="str">
        <f t="shared" si="0"/>
        <v/>
      </c>
    </row>
    <row r="57" spans="1:9" s="66" customFormat="1" ht="24" customHeight="1" x14ac:dyDescent="0.4">
      <c r="A57" s="187" t="s">
        <v>674</v>
      </c>
      <c r="B57" s="188" t="s">
        <v>626</v>
      </c>
      <c r="C57" s="187" t="s">
        <v>640</v>
      </c>
      <c r="D57" s="272"/>
      <c r="E57" s="187"/>
      <c r="F57" s="92"/>
      <c r="G57" s="287">
        <v>119</v>
      </c>
      <c r="H57" s="284">
        <v>179</v>
      </c>
      <c r="I57" s="198" t="str">
        <f t="shared" si="0"/>
        <v/>
      </c>
    </row>
    <row r="58" spans="1:9" s="66" customFormat="1" ht="24" customHeight="1" x14ac:dyDescent="0.4">
      <c r="A58" s="187" t="s">
        <v>675</v>
      </c>
      <c r="B58" s="188" t="s">
        <v>627</v>
      </c>
      <c r="C58" s="187" t="s">
        <v>641</v>
      </c>
      <c r="D58" s="272"/>
      <c r="E58" s="187"/>
      <c r="F58" s="92"/>
      <c r="G58" s="287">
        <v>119</v>
      </c>
      <c r="H58" s="284">
        <v>179</v>
      </c>
      <c r="I58" s="198" t="str">
        <f t="shared" si="0"/>
        <v/>
      </c>
    </row>
    <row r="59" spans="1:9" s="66" customFormat="1" ht="24" customHeight="1" x14ac:dyDescent="0.4">
      <c r="A59" s="187"/>
      <c r="B59" s="188"/>
      <c r="C59" s="187"/>
      <c r="D59" s="272"/>
      <c r="E59" s="187"/>
      <c r="F59" s="92"/>
      <c r="G59" s="196"/>
      <c r="H59" s="284"/>
      <c r="I59" s="198" t="str">
        <f t="shared" si="0"/>
        <v/>
      </c>
    </row>
    <row r="60" spans="1:9" s="66" customFormat="1" ht="24" customHeight="1" x14ac:dyDescent="0.4">
      <c r="A60" s="187" t="s">
        <v>676</v>
      </c>
      <c r="B60" s="188" t="s">
        <v>628</v>
      </c>
      <c r="C60" s="187" t="s">
        <v>631</v>
      </c>
      <c r="D60" s="272"/>
      <c r="E60" s="187"/>
      <c r="F60" s="92"/>
      <c r="G60" s="287">
        <v>89</v>
      </c>
      <c r="H60" s="284">
        <v>129</v>
      </c>
      <c r="I60" s="198" t="str">
        <f t="shared" si="0"/>
        <v/>
      </c>
    </row>
    <row r="61" spans="1:9" s="66" customFormat="1" ht="24" customHeight="1" x14ac:dyDescent="0.4">
      <c r="A61" s="187" t="s">
        <v>677</v>
      </c>
      <c r="B61" s="188" t="s">
        <v>629</v>
      </c>
      <c r="C61" s="187" t="s">
        <v>632</v>
      </c>
      <c r="D61" s="272"/>
      <c r="E61" s="187"/>
      <c r="F61" s="92"/>
      <c r="G61" s="287">
        <v>89</v>
      </c>
      <c r="H61" s="284">
        <v>129</v>
      </c>
      <c r="I61" s="198" t="str">
        <f t="shared" si="0"/>
        <v/>
      </c>
    </row>
    <row r="62" spans="1:9" s="66" customFormat="1" ht="24" customHeight="1" x14ac:dyDescent="0.25">
      <c r="A62" s="209" t="s">
        <v>482</v>
      </c>
      <c r="B62" s="188" t="s">
        <v>483</v>
      </c>
      <c r="C62" s="187" t="s">
        <v>141</v>
      </c>
      <c r="D62" s="187" t="s">
        <v>443</v>
      </c>
      <c r="E62" s="187"/>
      <c r="F62" s="92"/>
      <c r="G62" s="287">
        <v>1099</v>
      </c>
      <c r="H62" s="284">
        <v>1549</v>
      </c>
      <c r="I62" s="198" t="str">
        <f t="shared" si="0"/>
        <v/>
      </c>
    </row>
    <row r="63" spans="1:9" s="66" customFormat="1" ht="24" customHeight="1" x14ac:dyDescent="0.25">
      <c r="A63" s="209" t="s">
        <v>484</v>
      </c>
      <c r="B63" s="188" t="s">
        <v>485</v>
      </c>
      <c r="C63" s="187" t="s">
        <v>141</v>
      </c>
      <c r="D63" s="187" t="s">
        <v>445</v>
      </c>
      <c r="E63" s="189"/>
      <c r="F63" s="92"/>
      <c r="G63" s="287">
        <v>189</v>
      </c>
      <c r="H63" s="284">
        <v>279</v>
      </c>
      <c r="I63" s="198" t="str">
        <f t="shared" si="0"/>
        <v/>
      </c>
    </row>
    <row r="64" spans="1:9" s="66" customFormat="1" ht="24" customHeight="1" x14ac:dyDescent="0.25">
      <c r="A64" s="209"/>
      <c r="B64" s="188"/>
      <c r="C64" s="187"/>
      <c r="D64" s="187" t="s">
        <v>449</v>
      </c>
      <c r="E64" s="189"/>
      <c r="F64" s="92"/>
      <c r="G64" s="287"/>
      <c r="H64" s="284"/>
      <c r="I64" s="198" t="str">
        <f t="shared" si="0"/>
        <v/>
      </c>
    </row>
    <row r="65" spans="1:9" s="66" customFormat="1" ht="24" customHeight="1" x14ac:dyDescent="0.25">
      <c r="A65" s="209" t="s">
        <v>486</v>
      </c>
      <c r="B65" s="188" t="s">
        <v>487</v>
      </c>
      <c r="C65" s="187" t="s">
        <v>141</v>
      </c>
      <c r="D65" s="187" t="s">
        <v>443</v>
      </c>
      <c r="E65" s="189"/>
      <c r="F65" s="92"/>
      <c r="G65" s="287">
        <v>159</v>
      </c>
      <c r="H65" s="284">
        <v>219</v>
      </c>
      <c r="I65" s="198" t="str">
        <f t="shared" si="0"/>
        <v/>
      </c>
    </row>
    <row r="66" spans="1:9" s="66" customFormat="1" ht="24" customHeight="1" x14ac:dyDescent="0.25">
      <c r="A66" s="63"/>
      <c r="B66" s="64"/>
      <c r="C66" s="64"/>
      <c r="D66" s="64"/>
      <c r="E66" s="64"/>
      <c r="F66" s="65"/>
      <c r="G66" s="288"/>
      <c r="H66" s="286"/>
      <c r="I66" s="143"/>
    </row>
    <row r="67" spans="1:9" s="66" customFormat="1" ht="24" customHeight="1" x14ac:dyDescent="0.25">
      <c r="A67" s="209" t="s">
        <v>727</v>
      </c>
      <c r="B67" s="188" t="s">
        <v>678</v>
      </c>
      <c r="C67" s="187" t="s">
        <v>141</v>
      </c>
      <c r="D67" s="187" t="s">
        <v>442</v>
      </c>
      <c r="E67" s="189"/>
      <c r="F67" s="92"/>
      <c r="G67" s="287">
        <v>239</v>
      </c>
      <c r="H67" s="284">
        <v>399</v>
      </c>
      <c r="I67" s="198" t="str">
        <f t="shared" si="0"/>
        <v/>
      </c>
    </row>
    <row r="68" spans="1:9" s="66" customFormat="1" ht="24" customHeight="1" x14ac:dyDescent="0.25">
      <c r="A68" s="209" t="s">
        <v>727</v>
      </c>
      <c r="B68" s="188" t="s">
        <v>678</v>
      </c>
      <c r="C68" s="187" t="s">
        <v>141</v>
      </c>
      <c r="D68" s="187" t="s">
        <v>443</v>
      </c>
      <c r="E68" s="189"/>
      <c r="F68" s="92"/>
      <c r="G68" s="287">
        <v>239</v>
      </c>
      <c r="H68" s="284">
        <v>399</v>
      </c>
      <c r="I68" s="198" t="str">
        <f t="shared" si="0"/>
        <v/>
      </c>
    </row>
    <row r="69" spans="1:9" s="66" customFormat="1" ht="24" customHeight="1" x14ac:dyDescent="0.25">
      <c r="A69" s="209" t="s">
        <v>727</v>
      </c>
      <c r="B69" s="188" t="s">
        <v>678</v>
      </c>
      <c r="C69" s="187" t="s">
        <v>141</v>
      </c>
      <c r="D69" s="187" t="s">
        <v>444</v>
      </c>
      <c r="E69" s="189"/>
      <c r="F69" s="92"/>
      <c r="G69" s="287">
        <v>239</v>
      </c>
      <c r="H69" s="284">
        <v>399</v>
      </c>
      <c r="I69" s="198" t="str">
        <f t="shared" si="0"/>
        <v/>
      </c>
    </row>
    <row r="70" spans="1:9" s="66" customFormat="1" ht="24" customHeight="1" x14ac:dyDescent="0.25">
      <c r="A70" s="209" t="s">
        <v>727</v>
      </c>
      <c r="B70" s="188" t="s">
        <v>678</v>
      </c>
      <c r="C70" s="187" t="s">
        <v>141</v>
      </c>
      <c r="D70" s="187" t="s">
        <v>445</v>
      </c>
      <c r="E70" s="189"/>
      <c r="F70" s="92"/>
      <c r="G70" s="287">
        <v>239</v>
      </c>
      <c r="H70" s="284">
        <v>399</v>
      </c>
      <c r="I70" s="198" t="str">
        <f t="shared" si="0"/>
        <v/>
      </c>
    </row>
    <row r="71" spans="1:9" s="66" customFormat="1" ht="24" customHeight="1" x14ac:dyDescent="0.25">
      <c r="A71" s="209" t="s">
        <v>727</v>
      </c>
      <c r="B71" s="188" t="s">
        <v>678</v>
      </c>
      <c r="C71" s="187" t="s">
        <v>141</v>
      </c>
      <c r="D71" s="187" t="s">
        <v>495</v>
      </c>
      <c r="E71" s="189"/>
      <c r="F71" s="92"/>
      <c r="G71" s="287">
        <v>239</v>
      </c>
      <c r="H71" s="284">
        <v>399</v>
      </c>
      <c r="I71" s="198" t="str">
        <f t="shared" si="0"/>
        <v/>
      </c>
    </row>
    <row r="72" spans="1:9" s="66" customFormat="1" ht="24" customHeight="1" x14ac:dyDescent="0.25">
      <c r="A72" s="187" t="s">
        <v>728</v>
      </c>
      <c r="B72" s="188" t="s">
        <v>678</v>
      </c>
      <c r="C72" s="187" t="s">
        <v>522</v>
      </c>
      <c r="D72" s="187" t="s">
        <v>442</v>
      </c>
      <c r="E72" s="189"/>
      <c r="F72" s="92"/>
      <c r="G72" s="287">
        <v>239</v>
      </c>
      <c r="H72" s="284">
        <v>399</v>
      </c>
      <c r="I72" s="198" t="str">
        <f t="shared" si="0"/>
        <v/>
      </c>
    </row>
    <row r="73" spans="1:9" s="66" customFormat="1" ht="24" customHeight="1" x14ac:dyDescent="0.25">
      <c r="A73" s="187" t="s">
        <v>728</v>
      </c>
      <c r="B73" s="188" t="s">
        <v>678</v>
      </c>
      <c r="C73" s="187" t="s">
        <v>522</v>
      </c>
      <c r="D73" s="187" t="s">
        <v>443</v>
      </c>
      <c r="E73" s="187"/>
      <c r="F73" s="92"/>
      <c r="G73" s="287">
        <v>239</v>
      </c>
      <c r="H73" s="284">
        <v>399</v>
      </c>
      <c r="I73" s="198" t="str">
        <f t="shared" si="0"/>
        <v/>
      </c>
    </row>
    <row r="74" spans="1:9" s="66" customFormat="1" ht="24" customHeight="1" x14ac:dyDescent="0.25">
      <c r="A74" s="187" t="s">
        <v>728</v>
      </c>
      <c r="B74" s="188" t="s">
        <v>678</v>
      </c>
      <c r="C74" s="187" t="s">
        <v>522</v>
      </c>
      <c r="D74" s="187" t="s">
        <v>444</v>
      </c>
      <c r="E74" s="187"/>
      <c r="F74" s="92"/>
      <c r="G74" s="287">
        <v>239</v>
      </c>
      <c r="H74" s="284">
        <v>399</v>
      </c>
      <c r="I74" s="198" t="str">
        <f t="shared" si="0"/>
        <v/>
      </c>
    </row>
    <row r="75" spans="1:9" s="66" customFormat="1" ht="24" customHeight="1" x14ac:dyDescent="0.25">
      <c r="A75" s="187" t="s">
        <v>728</v>
      </c>
      <c r="B75" s="188" t="s">
        <v>678</v>
      </c>
      <c r="C75" s="187" t="s">
        <v>522</v>
      </c>
      <c r="D75" s="187" t="s">
        <v>445</v>
      </c>
      <c r="E75" s="187"/>
      <c r="F75" s="92"/>
      <c r="G75" s="287">
        <v>239</v>
      </c>
      <c r="H75" s="284">
        <v>399</v>
      </c>
      <c r="I75" s="198" t="str">
        <f t="shared" si="0"/>
        <v/>
      </c>
    </row>
    <row r="76" spans="1:9" s="66" customFormat="1" ht="24" customHeight="1" x14ac:dyDescent="0.25">
      <c r="A76" s="187" t="s">
        <v>728</v>
      </c>
      <c r="B76" s="188" t="s">
        <v>678</v>
      </c>
      <c r="C76" s="187" t="s">
        <v>522</v>
      </c>
      <c r="D76" s="187" t="s">
        <v>495</v>
      </c>
      <c r="E76" s="187"/>
      <c r="F76" s="92"/>
      <c r="G76" s="287">
        <v>239</v>
      </c>
      <c r="H76" s="284">
        <v>399</v>
      </c>
      <c r="I76" s="198" t="str">
        <f t="shared" si="0"/>
        <v/>
      </c>
    </row>
    <row r="77" spans="1:9" s="66" customFormat="1" ht="24" customHeight="1" x14ac:dyDescent="0.25">
      <c r="A77" s="187" t="s">
        <v>729</v>
      </c>
      <c r="B77" s="188" t="s">
        <v>679</v>
      </c>
      <c r="C77" s="187" t="s">
        <v>141</v>
      </c>
      <c r="D77" s="187" t="s">
        <v>442</v>
      </c>
      <c r="E77" s="187"/>
      <c r="F77" s="92"/>
      <c r="G77" s="287">
        <v>239</v>
      </c>
      <c r="H77" s="284">
        <v>349</v>
      </c>
      <c r="I77" s="198" t="str">
        <f t="shared" si="0"/>
        <v/>
      </c>
    </row>
    <row r="78" spans="1:9" s="66" customFormat="1" ht="24" customHeight="1" x14ac:dyDescent="0.25">
      <c r="A78" s="187" t="s">
        <v>729</v>
      </c>
      <c r="B78" s="188" t="s">
        <v>679</v>
      </c>
      <c r="C78" s="187" t="s">
        <v>141</v>
      </c>
      <c r="D78" s="187" t="s">
        <v>443</v>
      </c>
      <c r="E78" s="187"/>
      <c r="F78" s="92"/>
      <c r="G78" s="287">
        <v>239</v>
      </c>
      <c r="H78" s="284">
        <v>349</v>
      </c>
      <c r="I78" s="198" t="str">
        <f t="shared" si="0"/>
        <v/>
      </c>
    </row>
    <row r="79" spans="1:9" s="66" customFormat="1" ht="24" customHeight="1" x14ac:dyDescent="0.25">
      <c r="A79" s="187" t="s">
        <v>729</v>
      </c>
      <c r="B79" s="188" t="s">
        <v>679</v>
      </c>
      <c r="C79" s="187" t="s">
        <v>141</v>
      </c>
      <c r="D79" s="187" t="s">
        <v>444</v>
      </c>
      <c r="E79" s="187"/>
      <c r="F79" s="92"/>
      <c r="G79" s="287">
        <v>239</v>
      </c>
      <c r="H79" s="284">
        <v>349</v>
      </c>
      <c r="I79" s="198" t="str">
        <f t="shared" si="0"/>
        <v/>
      </c>
    </row>
    <row r="80" spans="1:9" s="66" customFormat="1" ht="24" customHeight="1" x14ac:dyDescent="0.25">
      <c r="A80" s="184" t="s">
        <v>729</v>
      </c>
      <c r="B80" s="274" t="s">
        <v>679</v>
      </c>
      <c r="C80" s="274" t="s">
        <v>141</v>
      </c>
      <c r="D80" s="274" t="s">
        <v>445</v>
      </c>
      <c r="E80" s="187"/>
      <c r="F80" s="92"/>
      <c r="G80" s="287">
        <v>239</v>
      </c>
      <c r="H80" s="284">
        <v>349</v>
      </c>
      <c r="I80" s="198" t="str">
        <f t="shared" si="0"/>
        <v/>
      </c>
    </row>
    <row r="81" spans="1:9" s="66" customFormat="1" ht="24" customHeight="1" x14ac:dyDescent="0.25">
      <c r="A81" s="187" t="s">
        <v>729</v>
      </c>
      <c r="B81" s="188" t="s">
        <v>679</v>
      </c>
      <c r="C81" s="187" t="s">
        <v>141</v>
      </c>
      <c r="D81" s="187" t="s">
        <v>495</v>
      </c>
      <c r="E81" s="187"/>
      <c r="F81" s="92"/>
      <c r="G81" s="287">
        <v>239</v>
      </c>
      <c r="H81" s="284">
        <v>349</v>
      </c>
      <c r="I81" s="198" t="str">
        <f t="shared" si="0"/>
        <v/>
      </c>
    </row>
    <row r="82" spans="1:9" s="66" customFormat="1" ht="24" customHeight="1" x14ac:dyDescent="0.25">
      <c r="A82" s="187" t="s">
        <v>730</v>
      </c>
      <c r="B82" s="188" t="s">
        <v>679</v>
      </c>
      <c r="C82" s="187" t="s">
        <v>522</v>
      </c>
      <c r="D82" s="187" t="s">
        <v>442</v>
      </c>
      <c r="E82" s="187"/>
      <c r="F82" s="92"/>
      <c r="G82" s="287">
        <v>239</v>
      </c>
      <c r="H82" s="284">
        <v>349</v>
      </c>
      <c r="I82" s="198" t="str">
        <f t="shared" si="0"/>
        <v/>
      </c>
    </row>
    <row r="83" spans="1:9" s="66" customFormat="1" ht="24" customHeight="1" x14ac:dyDescent="0.25">
      <c r="A83" s="187" t="s">
        <v>730</v>
      </c>
      <c r="B83" s="188" t="s">
        <v>679</v>
      </c>
      <c r="C83" s="187" t="s">
        <v>522</v>
      </c>
      <c r="D83" s="187" t="s">
        <v>443</v>
      </c>
      <c r="E83" s="187"/>
      <c r="F83" s="92"/>
      <c r="G83" s="287">
        <v>239</v>
      </c>
      <c r="H83" s="284">
        <v>349</v>
      </c>
      <c r="I83" s="198" t="str">
        <f t="shared" si="0"/>
        <v/>
      </c>
    </row>
    <row r="84" spans="1:9" s="66" customFormat="1" ht="24" customHeight="1" x14ac:dyDescent="0.25">
      <c r="A84" s="187" t="s">
        <v>730</v>
      </c>
      <c r="B84" s="188" t="s">
        <v>679</v>
      </c>
      <c r="C84" s="187" t="s">
        <v>522</v>
      </c>
      <c r="D84" s="187" t="s">
        <v>444</v>
      </c>
      <c r="E84" s="187"/>
      <c r="F84" s="92"/>
      <c r="G84" s="287">
        <v>239</v>
      </c>
      <c r="H84" s="284">
        <v>349</v>
      </c>
      <c r="I84" s="198" t="str">
        <f t="shared" si="0"/>
        <v/>
      </c>
    </row>
    <row r="85" spans="1:9" s="66" customFormat="1" ht="24" customHeight="1" x14ac:dyDescent="0.25">
      <c r="A85" s="187" t="s">
        <v>730</v>
      </c>
      <c r="B85" s="188" t="s">
        <v>679</v>
      </c>
      <c r="C85" s="187" t="s">
        <v>522</v>
      </c>
      <c r="D85" s="187" t="s">
        <v>445</v>
      </c>
      <c r="E85" s="187"/>
      <c r="F85" s="92"/>
      <c r="G85" s="287">
        <v>239</v>
      </c>
      <c r="H85" s="284">
        <v>349</v>
      </c>
      <c r="I85" s="198" t="str">
        <f t="shared" si="0"/>
        <v/>
      </c>
    </row>
    <row r="86" spans="1:9" s="66" customFormat="1" ht="24" customHeight="1" x14ac:dyDescent="0.25">
      <c r="A86" s="187" t="s">
        <v>730</v>
      </c>
      <c r="B86" s="188" t="s">
        <v>679</v>
      </c>
      <c r="C86" s="187" t="s">
        <v>522</v>
      </c>
      <c r="D86" s="187" t="s">
        <v>495</v>
      </c>
      <c r="E86" s="187"/>
      <c r="F86" s="92"/>
      <c r="G86" s="287">
        <v>239</v>
      </c>
      <c r="H86" s="284">
        <v>349</v>
      </c>
      <c r="I86" s="198" t="str">
        <f t="shared" si="0"/>
        <v/>
      </c>
    </row>
    <row r="87" spans="1:9" s="66" customFormat="1" ht="24" customHeight="1" x14ac:dyDescent="0.25">
      <c r="A87" s="187" t="s">
        <v>731</v>
      </c>
      <c r="B87" s="188" t="s">
        <v>680</v>
      </c>
      <c r="C87" s="187" t="s">
        <v>141</v>
      </c>
      <c r="D87" s="187" t="s">
        <v>442</v>
      </c>
      <c r="E87" s="187"/>
      <c r="F87" s="92"/>
      <c r="G87" s="287">
        <v>239</v>
      </c>
      <c r="H87" s="284">
        <v>399</v>
      </c>
      <c r="I87" s="198" t="str">
        <f t="shared" si="0"/>
        <v/>
      </c>
    </row>
    <row r="88" spans="1:9" s="66" customFormat="1" ht="24" customHeight="1" x14ac:dyDescent="0.25">
      <c r="A88" s="209" t="s">
        <v>731</v>
      </c>
      <c r="B88" s="188" t="s">
        <v>680</v>
      </c>
      <c r="C88" s="187" t="s">
        <v>141</v>
      </c>
      <c r="D88" s="187" t="s">
        <v>443</v>
      </c>
      <c r="E88" s="187"/>
      <c r="F88" s="92"/>
      <c r="G88" s="287">
        <v>239</v>
      </c>
      <c r="H88" s="284">
        <v>399</v>
      </c>
      <c r="I88" s="198" t="str">
        <f t="shared" si="0"/>
        <v/>
      </c>
    </row>
    <row r="89" spans="1:9" s="66" customFormat="1" ht="24" customHeight="1" x14ac:dyDescent="0.25">
      <c r="A89" s="209" t="s">
        <v>731</v>
      </c>
      <c r="B89" s="188" t="s">
        <v>680</v>
      </c>
      <c r="C89" s="187" t="s">
        <v>141</v>
      </c>
      <c r="D89" s="187" t="s">
        <v>444</v>
      </c>
      <c r="E89" s="187"/>
      <c r="F89" s="92"/>
      <c r="G89" s="287">
        <v>239</v>
      </c>
      <c r="H89" s="284">
        <v>399</v>
      </c>
      <c r="I89" s="198" t="str">
        <f t="shared" si="0"/>
        <v/>
      </c>
    </row>
    <row r="90" spans="1:9" s="66" customFormat="1" ht="24" customHeight="1" x14ac:dyDescent="0.25">
      <c r="A90" s="215" t="s">
        <v>731</v>
      </c>
      <c r="B90" s="216" t="s">
        <v>680</v>
      </c>
      <c r="C90" s="216" t="s">
        <v>141</v>
      </c>
      <c r="D90" s="216" t="s">
        <v>445</v>
      </c>
      <c r="E90" s="215"/>
      <c r="F90" s="92"/>
      <c r="G90" s="287">
        <v>239</v>
      </c>
      <c r="H90" s="278">
        <v>399</v>
      </c>
      <c r="I90" s="198" t="str">
        <f t="shared" si="0"/>
        <v/>
      </c>
    </row>
    <row r="91" spans="1:9" s="66" customFormat="1" ht="24" customHeight="1" x14ac:dyDescent="0.25">
      <c r="A91" s="215" t="s">
        <v>731</v>
      </c>
      <c r="B91" s="216" t="s">
        <v>680</v>
      </c>
      <c r="C91" s="215" t="s">
        <v>141</v>
      </c>
      <c r="D91" s="215" t="s">
        <v>495</v>
      </c>
      <c r="E91" s="215"/>
      <c r="F91" s="92"/>
      <c r="G91" s="287">
        <v>239</v>
      </c>
      <c r="H91" s="278">
        <v>399</v>
      </c>
      <c r="I91" s="198" t="str">
        <f t="shared" si="0"/>
        <v/>
      </c>
    </row>
    <row r="92" spans="1:9" s="66" customFormat="1" ht="24" customHeight="1" x14ac:dyDescent="0.25">
      <c r="A92" s="220" t="s">
        <v>732</v>
      </c>
      <c r="B92" s="216" t="s">
        <v>680</v>
      </c>
      <c r="C92" s="215" t="s">
        <v>522</v>
      </c>
      <c r="D92" s="215" t="s">
        <v>442</v>
      </c>
      <c r="E92" s="215"/>
      <c r="F92" s="92"/>
      <c r="G92" s="287">
        <v>239</v>
      </c>
      <c r="H92" s="278">
        <v>399</v>
      </c>
      <c r="I92" s="198" t="str">
        <f t="shared" si="0"/>
        <v/>
      </c>
    </row>
    <row r="93" spans="1:9" s="66" customFormat="1" ht="24" customHeight="1" x14ac:dyDescent="0.25">
      <c r="A93" s="215" t="s">
        <v>732</v>
      </c>
      <c r="B93" s="216" t="s">
        <v>680</v>
      </c>
      <c r="C93" s="215" t="s">
        <v>522</v>
      </c>
      <c r="D93" s="215" t="s">
        <v>443</v>
      </c>
      <c r="E93" s="215"/>
      <c r="F93" s="92"/>
      <c r="G93" s="287">
        <v>239</v>
      </c>
      <c r="H93" s="278">
        <v>399</v>
      </c>
      <c r="I93" s="198" t="str">
        <f t="shared" si="0"/>
        <v/>
      </c>
    </row>
    <row r="94" spans="1:9" s="66" customFormat="1" ht="24" customHeight="1" x14ac:dyDescent="0.25">
      <c r="A94" s="215" t="s">
        <v>732</v>
      </c>
      <c r="B94" s="216" t="s">
        <v>680</v>
      </c>
      <c r="C94" s="215" t="s">
        <v>522</v>
      </c>
      <c r="D94" s="215" t="s">
        <v>444</v>
      </c>
      <c r="E94" s="215"/>
      <c r="F94" s="92"/>
      <c r="G94" s="287">
        <v>239</v>
      </c>
      <c r="H94" s="278">
        <v>399</v>
      </c>
      <c r="I94" s="198" t="str">
        <f t="shared" si="0"/>
        <v/>
      </c>
    </row>
    <row r="95" spans="1:9" s="66" customFormat="1" ht="24" customHeight="1" x14ac:dyDescent="0.25">
      <c r="A95" s="220" t="s">
        <v>732</v>
      </c>
      <c r="B95" s="216" t="s">
        <v>680</v>
      </c>
      <c r="C95" s="215" t="s">
        <v>522</v>
      </c>
      <c r="D95" s="215" t="s">
        <v>445</v>
      </c>
      <c r="E95" s="215"/>
      <c r="F95" s="92"/>
      <c r="G95" s="287">
        <v>239</v>
      </c>
      <c r="H95" s="278">
        <v>399</v>
      </c>
      <c r="I95" s="198" t="str">
        <f t="shared" si="0"/>
        <v/>
      </c>
    </row>
    <row r="96" spans="1:9" s="66" customFormat="1" ht="24" customHeight="1" x14ac:dyDescent="0.25">
      <c r="A96" s="215" t="s">
        <v>732</v>
      </c>
      <c r="B96" s="216" t="s">
        <v>680</v>
      </c>
      <c r="C96" s="215" t="s">
        <v>522</v>
      </c>
      <c r="D96" s="215" t="s">
        <v>495</v>
      </c>
      <c r="E96" s="215"/>
      <c r="F96" s="92"/>
      <c r="G96" s="287">
        <v>239</v>
      </c>
      <c r="H96" s="278">
        <v>399</v>
      </c>
      <c r="I96" s="198" t="str">
        <f t="shared" si="0"/>
        <v/>
      </c>
    </row>
    <row r="97" spans="1:9" s="66" customFormat="1" ht="24" customHeight="1" x14ac:dyDescent="0.25">
      <c r="A97" s="187" t="s">
        <v>733</v>
      </c>
      <c r="B97" s="188" t="s">
        <v>681</v>
      </c>
      <c r="C97" s="187" t="s">
        <v>141</v>
      </c>
      <c r="D97" s="187" t="s">
        <v>442</v>
      </c>
      <c r="E97" s="187"/>
      <c r="F97" s="92"/>
      <c r="G97" s="287">
        <v>239</v>
      </c>
      <c r="H97" s="284">
        <v>349</v>
      </c>
      <c r="I97" s="198" t="str">
        <f t="shared" si="0"/>
        <v/>
      </c>
    </row>
    <row r="98" spans="1:9" s="66" customFormat="1" ht="24" customHeight="1" x14ac:dyDescent="0.25">
      <c r="A98" s="184" t="s">
        <v>733</v>
      </c>
      <c r="B98" s="274" t="s">
        <v>681</v>
      </c>
      <c r="C98" s="274" t="s">
        <v>141</v>
      </c>
      <c r="D98" s="274" t="s">
        <v>443</v>
      </c>
      <c r="E98" s="274"/>
      <c r="F98" s="92"/>
      <c r="G98" s="287">
        <v>239</v>
      </c>
      <c r="H98" s="284">
        <v>349</v>
      </c>
      <c r="I98" s="198" t="str">
        <f t="shared" si="0"/>
        <v/>
      </c>
    </row>
    <row r="99" spans="1:9" s="66" customFormat="1" ht="24" customHeight="1" x14ac:dyDescent="0.25">
      <c r="A99" s="184" t="s">
        <v>733</v>
      </c>
      <c r="B99" s="185" t="s">
        <v>681</v>
      </c>
      <c r="C99" s="184" t="s">
        <v>141</v>
      </c>
      <c r="D99" s="187" t="s">
        <v>444</v>
      </c>
      <c r="E99" s="187"/>
      <c r="F99" s="92"/>
      <c r="G99" s="287">
        <v>239</v>
      </c>
      <c r="H99" s="284">
        <v>349</v>
      </c>
      <c r="I99" s="198" t="str">
        <f t="shared" si="0"/>
        <v/>
      </c>
    </row>
    <row r="100" spans="1:9" s="66" customFormat="1" ht="24" customHeight="1" x14ac:dyDescent="0.25">
      <c r="A100" s="184" t="s">
        <v>733</v>
      </c>
      <c r="B100" s="185" t="s">
        <v>681</v>
      </c>
      <c r="C100" s="184" t="s">
        <v>141</v>
      </c>
      <c r="D100" s="187" t="s">
        <v>445</v>
      </c>
      <c r="E100" s="187"/>
      <c r="F100" s="92"/>
      <c r="G100" s="287">
        <v>239</v>
      </c>
      <c r="H100" s="284">
        <v>349</v>
      </c>
      <c r="I100" s="198" t="str">
        <f t="shared" si="0"/>
        <v/>
      </c>
    </row>
    <row r="101" spans="1:9" s="66" customFormat="1" ht="24" customHeight="1" x14ac:dyDescent="0.25">
      <c r="A101" s="184" t="s">
        <v>733</v>
      </c>
      <c r="B101" s="185" t="s">
        <v>681</v>
      </c>
      <c r="C101" s="184" t="s">
        <v>141</v>
      </c>
      <c r="D101" s="187" t="s">
        <v>495</v>
      </c>
      <c r="E101" s="187"/>
      <c r="F101" s="92"/>
      <c r="G101" s="287">
        <v>239</v>
      </c>
      <c r="H101" s="284">
        <v>349</v>
      </c>
      <c r="I101" s="198" t="str">
        <f t="shared" si="0"/>
        <v/>
      </c>
    </row>
    <row r="102" spans="1:9" s="66" customFormat="1" ht="24" customHeight="1" x14ac:dyDescent="0.25">
      <c r="A102" s="184" t="s">
        <v>734</v>
      </c>
      <c r="B102" s="185" t="s">
        <v>681</v>
      </c>
      <c r="C102" s="184" t="s">
        <v>522</v>
      </c>
      <c r="D102" s="187" t="s">
        <v>442</v>
      </c>
      <c r="E102" s="187"/>
      <c r="F102" s="92"/>
      <c r="G102" s="287">
        <v>239</v>
      </c>
      <c r="H102" s="284">
        <v>349</v>
      </c>
      <c r="I102" s="198" t="str">
        <f t="shared" si="0"/>
        <v/>
      </c>
    </row>
    <row r="103" spans="1:9" s="66" customFormat="1" ht="24" customHeight="1" x14ac:dyDescent="0.25">
      <c r="A103" s="184" t="s">
        <v>734</v>
      </c>
      <c r="B103" s="185" t="s">
        <v>681</v>
      </c>
      <c r="C103" s="184" t="s">
        <v>522</v>
      </c>
      <c r="D103" s="187" t="s">
        <v>443</v>
      </c>
      <c r="E103" s="187"/>
      <c r="F103" s="92"/>
      <c r="G103" s="287">
        <v>239</v>
      </c>
      <c r="H103" s="284">
        <v>349</v>
      </c>
      <c r="I103" s="198" t="str">
        <f t="shared" si="0"/>
        <v/>
      </c>
    </row>
    <row r="104" spans="1:9" s="66" customFormat="1" ht="24" customHeight="1" x14ac:dyDescent="0.25">
      <c r="A104" s="184" t="s">
        <v>734</v>
      </c>
      <c r="B104" s="185" t="s">
        <v>681</v>
      </c>
      <c r="C104" s="184" t="s">
        <v>522</v>
      </c>
      <c r="D104" s="187" t="s">
        <v>444</v>
      </c>
      <c r="E104" s="187"/>
      <c r="F104" s="92"/>
      <c r="G104" s="287">
        <v>239</v>
      </c>
      <c r="H104" s="284">
        <v>349</v>
      </c>
      <c r="I104" s="198" t="str">
        <f t="shared" si="0"/>
        <v/>
      </c>
    </row>
    <row r="105" spans="1:9" s="66" customFormat="1" ht="24" customHeight="1" x14ac:dyDescent="0.25">
      <c r="A105" s="187" t="s">
        <v>734</v>
      </c>
      <c r="B105" s="188" t="s">
        <v>681</v>
      </c>
      <c r="C105" s="187" t="s">
        <v>522</v>
      </c>
      <c r="D105" s="187" t="s">
        <v>445</v>
      </c>
      <c r="E105" s="187"/>
      <c r="F105" s="92"/>
      <c r="G105" s="287">
        <v>239</v>
      </c>
      <c r="H105" s="289">
        <v>349</v>
      </c>
      <c r="I105" s="198" t="str">
        <f t="shared" si="0"/>
        <v/>
      </c>
    </row>
    <row r="106" spans="1:9" s="66" customFormat="1" ht="24" customHeight="1" x14ac:dyDescent="0.25">
      <c r="A106" s="96" t="s">
        <v>734</v>
      </c>
      <c r="B106" s="190" t="s">
        <v>681</v>
      </c>
      <c r="C106" s="187" t="s">
        <v>522</v>
      </c>
      <c r="D106" s="187" t="s">
        <v>495</v>
      </c>
      <c r="E106" s="96"/>
      <c r="F106" s="97"/>
      <c r="G106" s="287">
        <v>239</v>
      </c>
      <c r="H106" s="284">
        <v>349</v>
      </c>
      <c r="I106" s="198" t="str">
        <f t="shared" si="0"/>
        <v/>
      </c>
    </row>
    <row r="107" spans="1:9" s="66" customFormat="1" ht="24" customHeight="1" x14ac:dyDescent="0.25">
      <c r="A107" s="96" t="s">
        <v>735</v>
      </c>
      <c r="B107" s="190" t="s">
        <v>682</v>
      </c>
      <c r="C107" s="187" t="s">
        <v>522</v>
      </c>
      <c r="D107" s="187" t="s">
        <v>449</v>
      </c>
      <c r="E107" s="96"/>
      <c r="F107" s="97"/>
      <c r="G107" s="287">
        <v>239</v>
      </c>
      <c r="H107" s="284">
        <v>399</v>
      </c>
      <c r="I107" s="198" t="str">
        <f t="shared" si="0"/>
        <v/>
      </c>
    </row>
    <row r="108" spans="1:9" s="66" customFormat="1" ht="24" customHeight="1" x14ac:dyDescent="0.25">
      <c r="A108" s="96" t="s">
        <v>735</v>
      </c>
      <c r="B108" s="190" t="s">
        <v>682</v>
      </c>
      <c r="C108" s="187" t="s">
        <v>522</v>
      </c>
      <c r="D108" s="187" t="s">
        <v>442</v>
      </c>
      <c r="E108" s="96"/>
      <c r="F108" s="97"/>
      <c r="G108" s="287">
        <v>239</v>
      </c>
      <c r="H108" s="284">
        <v>399</v>
      </c>
      <c r="I108" s="198" t="str">
        <f t="shared" si="0"/>
        <v/>
      </c>
    </row>
    <row r="109" spans="1:9" s="66" customFormat="1" ht="24" customHeight="1" x14ac:dyDescent="0.25">
      <c r="A109" s="96" t="s">
        <v>735</v>
      </c>
      <c r="B109" s="190" t="s">
        <v>682</v>
      </c>
      <c r="C109" s="187" t="s">
        <v>522</v>
      </c>
      <c r="D109" s="187" t="s">
        <v>443</v>
      </c>
      <c r="E109" s="96"/>
      <c r="F109" s="97"/>
      <c r="G109" s="287">
        <v>239</v>
      </c>
      <c r="H109" s="284">
        <v>399</v>
      </c>
      <c r="I109" s="198" t="str">
        <f t="shared" si="0"/>
        <v/>
      </c>
    </row>
    <row r="110" spans="1:9" s="66" customFormat="1" ht="24" customHeight="1" x14ac:dyDescent="0.25">
      <c r="A110" s="96" t="s">
        <v>735</v>
      </c>
      <c r="B110" s="190" t="s">
        <v>682</v>
      </c>
      <c r="C110" s="187" t="s">
        <v>522</v>
      </c>
      <c r="D110" s="187" t="s">
        <v>444</v>
      </c>
      <c r="E110" s="96"/>
      <c r="F110" s="97"/>
      <c r="G110" s="287">
        <v>239</v>
      </c>
      <c r="H110" s="284">
        <v>399</v>
      </c>
      <c r="I110" s="198" t="str">
        <f t="shared" si="0"/>
        <v/>
      </c>
    </row>
    <row r="111" spans="1:9" s="66" customFormat="1" ht="24" customHeight="1" x14ac:dyDescent="0.25">
      <c r="A111" s="96" t="s">
        <v>735</v>
      </c>
      <c r="B111" s="190" t="s">
        <v>682</v>
      </c>
      <c r="C111" s="187" t="s">
        <v>522</v>
      </c>
      <c r="D111" s="187" t="s">
        <v>445</v>
      </c>
      <c r="E111" s="96"/>
      <c r="F111" s="97"/>
      <c r="G111" s="287">
        <v>239</v>
      </c>
      <c r="H111" s="284">
        <v>399</v>
      </c>
      <c r="I111" s="198" t="str">
        <f t="shared" si="0"/>
        <v/>
      </c>
    </row>
    <row r="112" spans="1:9" s="66" customFormat="1" ht="24" customHeight="1" x14ac:dyDescent="0.25">
      <c r="A112" s="96" t="s">
        <v>736</v>
      </c>
      <c r="B112" s="190" t="s">
        <v>682</v>
      </c>
      <c r="C112" s="96" t="s">
        <v>870</v>
      </c>
      <c r="D112" s="96" t="s">
        <v>449</v>
      </c>
      <c r="E112" s="96"/>
      <c r="F112" s="97"/>
      <c r="G112" s="287">
        <v>239</v>
      </c>
      <c r="H112" s="289">
        <v>399</v>
      </c>
      <c r="I112" s="198" t="str">
        <f t="shared" si="0"/>
        <v/>
      </c>
    </row>
    <row r="113" spans="1:9" s="66" customFormat="1" ht="24" customHeight="1" x14ac:dyDescent="0.25">
      <c r="A113" s="96" t="s">
        <v>736</v>
      </c>
      <c r="B113" s="190" t="s">
        <v>682</v>
      </c>
      <c r="C113" s="96" t="s">
        <v>870</v>
      </c>
      <c r="D113" s="187" t="s">
        <v>442</v>
      </c>
      <c r="E113" s="96"/>
      <c r="F113" s="97"/>
      <c r="G113" s="287">
        <v>239</v>
      </c>
      <c r="H113" s="284">
        <v>399</v>
      </c>
      <c r="I113" s="198" t="str">
        <f t="shared" si="0"/>
        <v/>
      </c>
    </row>
    <row r="114" spans="1:9" s="66" customFormat="1" ht="24" customHeight="1" x14ac:dyDescent="0.25">
      <c r="A114" s="96" t="s">
        <v>736</v>
      </c>
      <c r="B114" s="190" t="s">
        <v>682</v>
      </c>
      <c r="C114" s="96" t="s">
        <v>870</v>
      </c>
      <c r="D114" s="187" t="s">
        <v>443</v>
      </c>
      <c r="E114" s="17"/>
      <c r="F114" s="44"/>
      <c r="G114" s="287">
        <v>239</v>
      </c>
      <c r="H114" s="284">
        <v>399</v>
      </c>
      <c r="I114" s="198" t="str">
        <f t="shared" si="0"/>
        <v/>
      </c>
    </row>
    <row r="115" spans="1:9" s="66" customFormat="1" ht="24" customHeight="1" x14ac:dyDescent="0.25">
      <c r="A115" s="96" t="s">
        <v>736</v>
      </c>
      <c r="B115" s="190" t="s">
        <v>682</v>
      </c>
      <c r="C115" s="96" t="s">
        <v>870</v>
      </c>
      <c r="D115" s="187" t="s">
        <v>444</v>
      </c>
      <c r="E115" s="16"/>
      <c r="F115" s="46"/>
      <c r="G115" s="287">
        <v>239</v>
      </c>
      <c r="H115" s="284">
        <v>399</v>
      </c>
      <c r="I115" s="198" t="str">
        <f t="shared" si="0"/>
        <v/>
      </c>
    </row>
    <row r="116" spans="1:9" s="66" customFormat="1" ht="24" customHeight="1" x14ac:dyDescent="0.25">
      <c r="A116" s="96" t="s">
        <v>736</v>
      </c>
      <c r="B116" s="190" t="s">
        <v>682</v>
      </c>
      <c r="C116" s="96" t="s">
        <v>870</v>
      </c>
      <c r="D116" s="187" t="s">
        <v>445</v>
      </c>
      <c r="E116" s="16"/>
      <c r="F116" s="46"/>
      <c r="G116" s="287">
        <v>239</v>
      </c>
      <c r="H116" s="284">
        <v>399</v>
      </c>
      <c r="I116" s="198" t="str">
        <f t="shared" si="0"/>
        <v/>
      </c>
    </row>
    <row r="117" spans="1:9" s="66" customFormat="1" ht="24" customHeight="1" x14ac:dyDescent="0.25">
      <c r="A117" s="96" t="s">
        <v>737</v>
      </c>
      <c r="B117" s="190" t="s">
        <v>683</v>
      </c>
      <c r="C117" s="96" t="s">
        <v>871</v>
      </c>
      <c r="D117" s="187" t="s">
        <v>449</v>
      </c>
      <c r="E117" s="18"/>
      <c r="F117" s="43"/>
      <c r="G117" s="287">
        <v>239</v>
      </c>
      <c r="H117" s="284">
        <v>349</v>
      </c>
      <c r="I117" s="198" t="str">
        <f t="shared" si="0"/>
        <v/>
      </c>
    </row>
    <row r="118" spans="1:9" s="66" customFormat="1" ht="24" customHeight="1" x14ac:dyDescent="0.25">
      <c r="A118" s="96" t="s">
        <v>737</v>
      </c>
      <c r="B118" s="190" t="s">
        <v>683</v>
      </c>
      <c r="C118" s="96" t="s">
        <v>871</v>
      </c>
      <c r="D118" s="187" t="s">
        <v>442</v>
      </c>
      <c r="E118" s="19"/>
      <c r="F118" s="44"/>
      <c r="G118" s="287">
        <v>239</v>
      </c>
      <c r="H118" s="284">
        <v>349</v>
      </c>
      <c r="I118" s="198" t="str">
        <f t="shared" si="0"/>
        <v/>
      </c>
    </row>
    <row r="119" spans="1:9" s="66" customFormat="1" ht="24" customHeight="1" x14ac:dyDescent="0.25">
      <c r="A119" s="205" t="s">
        <v>737</v>
      </c>
      <c r="B119" s="206" t="s">
        <v>683</v>
      </c>
      <c r="C119" s="273" t="s">
        <v>871</v>
      </c>
      <c r="D119" s="208" t="s">
        <v>443</v>
      </c>
      <c r="E119" s="16"/>
      <c r="F119" s="46"/>
      <c r="G119" s="287">
        <v>239</v>
      </c>
      <c r="H119" s="290">
        <v>349</v>
      </c>
      <c r="I119" s="198" t="str">
        <f t="shared" si="0"/>
        <v/>
      </c>
    </row>
    <row r="120" spans="1:9" s="66" customFormat="1" ht="24" customHeight="1" x14ac:dyDescent="0.25">
      <c r="A120" s="187" t="s">
        <v>737</v>
      </c>
      <c r="B120" s="188" t="s">
        <v>683</v>
      </c>
      <c r="C120" s="96" t="s">
        <v>871</v>
      </c>
      <c r="D120" s="187" t="s">
        <v>444</v>
      </c>
      <c r="E120" s="186"/>
      <c r="F120" s="46"/>
      <c r="G120" s="287">
        <v>239</v>
      </c>
      <c r="H120" s="284">
        <v>349</v>
      </c>
      <c r="I120" s="198" t="str">
        <f t="shared" si="0"/>
        <v/>
      </c>
    </row>
    <row r="121" spans="1:9" s="66" customFormat="1" ht="24" customHeight="1" x14ac:dyDescent="0.25">
      <c r="A121" s="187" t="s">
        <v>737</v>
      </c>
      <c r="B121" s="188" t="s">
        <v>683</v>
      </c>
      <c r="C121" s="96" t="s">
        <v>871</v>
      </c>
      <c r="D121" s="187" t="s">
        <v>445</v>
      </c>
      <c r="E121" s="107"/>
      <c r="F121" s="43"/>
      <c r="G121" s="287">
        <v>239</v>
      </c>
      <c r="H121" s="284">
        <v>349</v>
      </c>
      <c r="I121" s="198" t="str">
        <f t="shared" si="0"/>
        <v/>
      </c>
    </row>
    <row r="122" spans="1:9" s="66" customFormat="1" ht="24" customHeight="1" x14ac:dyDescent="0.25">
      <c r="A122" s="187" t="s">
        <v>738</v>
      </c>
      <c r="B122" s="188" t="s">
        <v>683</v>
      </c>
      <c r="C122" s="96" t="s">
        <v>870</v>
      </c>
      <c r="D122" s="187" t="s">
        <v>449</v>
      </c>
      <c r="E122" s="106"/>
      <c r="F122" s="44"/>
      <c r="G122" s="287">
        <v>239</v>
      </c>
      <c r="H122" s="284">
        <v>349</v>
      </c>
      <c r="I122" s="198" t="str">
        <f t="shared" si="0"/>
        <v/>
      </c>
    </row>
    <row r="123" spans="1:9" s="66" customFormat="1" ht="24" customHeight="1" x14ac:dyDescent="0.25">
      <c r="A123" s="187" t="s">
        <v>738</v>
      </c>
      <c r="B123" s="188" t="s">
        <v>683</v>
      </c>
      <c r="C123" s="96" t="s">
        <v>870</v>
      </c>
      <c r="D123" s="187" t="s">
        <v>442</v>
      </c>
      <c r="E123" s="186"/>
      <c r="F123" s="46"/>
      <c r="G123" s="287">
        <v>239</v>
      </c>
      <c r="H123" s="284">
        <v>349</v>
      </c>
      <c r="I123" s="198" t="str">
        <f t="shared" si="0"/>
        <v/>
      </c>
    </row>
    <row r="124" spans="1:9" s="66" customFormat="1" ht="24" customHeight="1" x14ac:dyDescent="0.25">
      <c r="A124" s="187" t="s">
        <v>738</v>
      </c>
      <c r="B124" s="188" t="s">
        <v>683</v>
      </c>
      <c r="C124" s="96" t="s">
        <v>870</v>
      </c>
      <c r="D124" s="187" t="s">
        <v>443</v>
      </c>
      <c r="E124" s="202"/>
      <c r="F124" s="48"/>
      <c r="G124" s="287">
        <v>239</v>
      </c>
      <c r="H124" s="284">
        <v>349</v>
      </c>
      <c r="I124" s="198" t="str">
        <f t="shared" si="0"/>
        <v/>
      </c>
    </row>
    <row r="125" spans="1:9" s="66" customFormat="1" ht="24" customHeight="1" x14ac:dyDescent="0.25">
      <c r="A125" s="187" t="s">
        <v>738</v>
      </c>
      <c r="B125" s="188" t="s">
        <v>683</v>
      </c>
      <c r="C125" s="96" t="s">
        <v>870</v>
      </c>
      <c r="D125" s="187" t="s">
        <v>444</v>
      </c>
      <c r="E125" s="203"/>
      <c r="F125" s="92"/>
      <c r="G125" s="287">
        <v>239</v>
      </c>
      <c r="H125" s="284">
        <v>349</v>
      </c>
      <c r="I125" s="198" t="str">
        <f t="shared" si="0"/>
        <v/>
      </c>
    </row>
    <row r="126" spans="1:9" s="66" customFormat="1" ht="24" customHeight="1" x14ac:dyDescent="0.25">
      <c r="A126" s="209" t="s">
        <v>738</v>
      </c>
      <c r="B126" s="188" t="s">
        <v>683</v>
      </c>
      <c r="C126" s="187" t="s">
        <v>870</v>
      </c>
      <c r="D126" s="187" t="s">
        <v>445</v>
      </c>
      <c r="E126" s="204"/>
      <c r="F126" s="92"/>
      <c r="G126" s="287">
        <v>239</v>
      </c>
      <c r="H126" s="291">
        <v>349</v>
      </c>
      <c r="I126" s="198" t="str">
        <f t="shared" si="0"/>
        <v/>
      </c>
    </row>
    <row r="127" spans="1:9" s="66" customFormat="1" ht="24" customHeight="1" x14ac:dyDescent="0.25">
      <c r="A127" s="209" t="s">
        <v>739</v>
      </c>
      <c r="B127" s="188" t="s">
        <v>684</v>
      </c>
      <c r="C127" s="96" t="s">
        <v>522</v>
      </c>
      <c r="D127" s="187" t="s">
        <v>449</v>
      </c>
      <c r="E127" s="80"/>
      <c r="F127" s="44"/>
      <c r="G127" s="287">
        <v>239</v>
      </c>
      <c r="H127" s="284">
        <v>399</v>
      </c>
      <c r="I127" s="198" t="str">
        <f t="shared" si="0"/>
        <v/>
      </c>
    </row>
    <row r="128" spans="1:9" s="66" customFormat="1" ht="24" customHeight="1" x14ac:dyDescent="0.25">
      <c r="A128" s="209" t="s">
        <v>739</v>
      </c>
      <c r="B128" s="188" t="s">
        <v>684</v>
      </c>
      <c r="C128" s="96" t="s">
        <v>522</v>
      </c>
      <c r="D128" s="187" t="s">
        <v>442</v>
      </c>
      <c r="E128" s="85"/>
      <c r="F128" s="46"/>
      <c r="G128" s="287">
        <v>239</v>
      </c>
      <c r="H128" s="284">
        <v>399</v>
      </c>
      <c r="I128" s="198" t="str">
        <f t="shared" si="0"/>
        <v/>
      </c>
    </row>
    <row r="129" spans="1:9" s="66" customFormat="1" ht="24" customHeight="1" x14ac:dyDescent="0.25">
      <c r="A129" s="209" t="s">
        <v>739</v>
      </c>
      <c r="B129" s="188" t="s">
        <v>684</v>
      </c>
      <c r="C129" s="96" t="s">
        <v>522</v>
      </c>
      <c r="D129" s="187" t="s">
        <v>443</v>
      </c>
      <c r="E129" s="81"/>
      <c r="F129" s="43"/>
      <c r="G129" s="287">
        <v>239</v>
      </c>
      <c r="H129" s="284">
        <v>399</v>
      </c>
      <c r="I129" s="198" t="str">
        <f t="shared" si="0"/>
        <v/>
      </c>
    </row>
    <row r="130" spans="1:9" s="66" customFormat="1" ht="24" customHeight="1" x14ac:dyDescent="0.25">
      <c r="A130" s="209" t="s">
        <v>739</v>
      </c>
      <c r="B130" s="188" t="s">
        <v>684</v>
      </c>
      <c r="C130" s="96" t="s">
        <v>522</v>
      </c>
      <c r="D130" s="187" t="s">
        <v>444</v>
      </c>
      <c r="E130" s="80"/>
      <c r="F130" s="44"/>
      <c r="G130" s="287">
        <v>239</v>
      </c>
      <c r="H130" s="284">
        <v>399</v>
      </c>
      <c r="I130" s="198" t="str">
        <f t="shared" si="0"/>
        <v/>
      </c>
    </row>
    <row r="131" spans="1:9" s="66" customFormat="1" ht="24" customHeight="1" x14ac:dyDescent="0.25">
      <c r="A131" s="209" t="s">
        <v>739</v>
      </c>
      <c r="B131" s="188" t="s">
        <v>684</v>
      </c>
      <c r="C131" s="96" t="s">
        <v>522</v>
      </c>
      <c r="D131" s="187" t="s">
        <v>445</v>
      </c>
      <c r="E131" s="85"/>
      <c r="F131" s="46"/>
      <c r="G131" s="287">
        <v>239</v>
      </c>
      <c r="H131" s="284">
        <v>399</v>
      </c>
      <c r="I131" s="198" t="str">
        <f t="shared" si="0"/>
        <v/>
      </c>
    </row>
    <row r="132" spans="1:9" s="66" customFormat="1" ht="24" customHeight="1" x14ac:dyDescent="0.25">
      <c r="A132" s="209" t="s">
        <v>740</v>
      </c>
      <c r="B132" s="188" t="s">
        <v>684</v>
      </c>
      <c r="C132" s="96" t="s">
        <v>870</v>
      </c>
      <c r="D132" s="187" t="s">
        <v>449</v>
      </c>
      <c r="E132" s="85"/>
      <c r="F132" s="46"/>
      <c r="G132" s="287">
        <v>239</v>
      </c>
      <c r="H132" s="284">
        <v>399</v>
      </c>
      <c r="I132" s="198" t="str">
        <f t="shared" si="0"/>
        <v/>
      </c>
    </row>
    <row r="133" spans="1:9" s="66" customFormat="1" ht="24" customHeight="1" x14ac:dyDescent="0.25">
      <c r="A133" s="187" t="s">
        <v>740</v>
      </c>
      <c r="B133" s="188" t="s">
        <v>684</v>
      </c>
      <c r="C133" s="187" t="s">
        <v>870</v>
      </c>
      <c r="D133" s="187" t="s">
        <v>442</v>
      </c>
      <c r="E133" s="81"/>
      <c r="F133" s="43"/>
      <c r="G133" s="287">
        <v>239</v>
      </c>
      <c r="H133" s="292">
        <v>399</v>
      </c>
      <c r="I133" s="198" t="str">
        <f t="shared" si="0"/>
        <v/>
      </c>
    </row>
    <row r="134" spans="1:9" s="66" customFormat="1" ht="24" customHeight="1" x14ac:dyDescent="0.25">
      <c r="A134" s="209" t="s">
        <v>740</v>
      </c>
      <c r="B134" s="188" t="s">
        <v>684</v>
      </c>
      <c r="C134" s="96" t="s">
        <v>870</v>
      </c>
      <c r="D134" s="187" t="s">
        <v>443</v>
      </c>
      <c r="E134" s="80"/>
      <c r="F134" s="44"/>
      <c r="G134" s="287">
        <v>239</v>
      </c>
      <c r="H134" s="284">
        <v>399</v>
      </c>
      <c r="I134" s="198" t="str">
        <f t="shared" si="0"/>
        <v/>
      </c>
    </row>
    <row r="135" spans="1:9" s="66" customFormat="1" ht="24" customHeight="1" x14ac:dyDescent="0.25">
      <c r="A135" s="209" t="s">
        <v>740</v>
      </c>
      <c r="B135" s="188" t="s">
        <v>684</v>
      </c>
      <c r="C135" s="96" t="s">
        <v>870</v>
      </c>
      <c r="D135" s="187" t="s">
        <v>444</v>
      </c>
      <c r="E135" s="85"/>
      <c r="F135" s="46"/>
      <c r="G135" s="287">
        <v>239</v>
      </c>
      <c r="H135" s="284">
        <v>399</v>
      </c>
      <c r="I135" s="198" t="str">
        <f t="shared" si="0"/>
        <v/>
      </c>
    </row>
    <row r="136" spans="1:9" s="66" customFormat="1" ht="24" customHeight="1" x14ac:dyDescent="0.25">
      <c r="A136" s="209" t="s">
        <v>740</v>
      </c>
      <c r="B136" s="188" t="s">
        <v>684</v>
      </c>
      <c r="C136" s="96" t="s">
        <v>870</v>
      </c>
      <c r="D136" s="187" t="s">
        <v>445</v>
      </c>
      <c r="E136" s="85"/>
      <c r="F136" s="46"/>
      <c r="G136" s="287">
        <v>239</v>
      </c>
      <c r="H136" s="284">
        <v>399</v>
      </c>
      <c r="I136" s="198" t="str">
        <f t="shared" si="0"/>
        <v/>
      </c>
    </row>
    <row r="137" spans="1:9" s="66" customFormat="1" ht="24" customHeight="1" x14ac:dyDescent="0.25">
      <c r="A137" s="209" t="s">
        <v>741</v>
      </c>
      <c r="B137" s="188" t="s">
        <v>685</v>
      </c>
      <c r="C137" s="96" t="s">
        <v>871</v>
      </c>
      <c r="D137" s="187" t="s">
        <v>449</v>
      </c>
      <c r="E137" s="81"/>
      <c r="F137" s="43"/>
      <c r="G137" s="287">
        <v>239</v>
      </c>
      <c r="H137" s="284">
        <v>349</v>
      </c>
      <c r="I137" s="198" t="str">
        <f t="shared" si="0"/>
        <v/>
      </c>
    </row>
    <row r="138" spans="1:9" s="66" customFormat="1" ht="24" customHeight="1" x14ac:dyDescent="0.25">
      <c r="A138" s="209" t="s">
        <v>741</v>
      </c>
      <c r="B138" s="188" t="s">
        <v>685</v>
      </c>
      <c r="C138" s="96" t="s">
        <v>871</v>
      </c>
      <c r="D138" s="187" t="s">
        <v>442</v>
      </c>
      <c r="E138" s="80"/>
      <c r="F138" s="44"/>
      <c r="G138" s="287">
        <v>239</v>
      </c>
      <c r="H138" s="284">
        <v>349</v>
      </c>
      <c r="I138" s="198" t="str">
        <f t="shared" si="0"/>
        <v/>
      </c>
    </row>
    <row r="139" spans="1:9" s="66" customFormat="1" ht="24" customHeight="1" x14ac:dyDescent="0.25">
      <c r="A139" s="209" t="s">
        <v>741</v>
      </c>
      <c r="B139" s="188" t="s">
        <v>685</v>
      </c>
      <c r="C139" s="96" t="s">
        <v>871</v>
      </c>
      <c r="D139" s="187" t="s">
        <v>443</v>
      </c>
      <c r="E139" s="85"/>
      <c r="F139" s="46"/>
      <c r="G139" s="287">
        <v>239</v>
      </c>
      <c r="H139" s="284">
        <v>349</v>
      </c>
      <c r="I139" s="198" t="str">
        <f t="shared" si="0"/>
        <v/>
      </c>
    </row>
    <row r="140" spans="1:9" s="66" customFormat="1" ht="24" customHeight="1" x14ac:dyDescent="0.25">
      <c r="A140" s="79" t="s">
        <v>741</v>
      </c>
      <c r="B140" s="77" t="s">
        <v>685</v>
      </c>
      <c r="C140" s="96" t="s">
        <v>871</v>
      </c>
      <c r="D140" s="187" t="s">
        <v>444</v>
      </c>
      <c r="E140" s="78"/>
      <c r="F140" s="43"/>
      <c r="G140" s="287">
        <v>239</v>
      </c>
      <c r="H140" s="284">
        <v>349</v>
      </c>
      <c r="I140" s="198" t="str">
        <f t="shared" si="0"/>
        <v/>
      </c>
    </row>
    <row r="141" spans="1:9" s="66" customFormat="1" ht="24" customHeight="1" x14ac:dyDescent="0.25">
      <c r="A141" s="79" t="s">
        <v>741</v>
      </c>
      <c r="B141" s="77" t="s">
        <v>685</v>
      </c>
      <c r="C141" s="96" t="s">
        <v>871</v>
      </c>
      <c r="D141" s="187" t="s">
        <v>445</v>
      </c>
      <c r="E141" s="76"/>
      <c r="F141" s="44"/>
      <c r="G141" s="287">
        <v>239</v>
      </c>
      <c r="H141" s="284">
        <v>349</v>
      </c>
      <c r="I141" s="198" t="str">
        <f t="shared" si="0"/>
        <v/>
      </c>
    </row>
    <row r="142" spans="1:9" s="66" customFormat="1" ht="24" customHeight="1" x14ac:dyDescent="0.25">
      <c r="A142" s="79" t="s">
        <v>742</v>
      </c>
      <c r="B142" s="77" t="s">
        <v>685</v>
      </c>
      <c r="C142" s="96" t="s">
        <v>870</v>
      </c>
      <c r="D142" s="187" t="s">
        <v>449</v>
      </c>
      <c r="E142" s="69"/>
      <c r="F142" s="46"/>
      <c r="G142" s="287">
        <v>239</v>
      </c>
      <c r="H142" s="284">
        <v>349</v>
      </c>
      <c r="I142" s="198" t="str">
        <f t="shared" si="0"/>
        <v/>
      </c>
    </row>
    <row r="143" spans="1:9" s="66" customFormat="1" ht="24" customHeight="1" x14ac:dyDescent="0.25">
      <c r="A143" s="79" t="s">
        <v>742</v>
      </c>
      <c r="B143" s="77" t="s">
        <v>685</v>
      </c>
      <c r="C143" s="96" t="s">
        <v>870</v>
      </c>
      <c r="D143" s="187" t="s">
        <v>442</v>
      </c>
      <c r="E143" s="69"/>
      <c r="F143" s="46"/>
      <c r="G143" s="287">
        <v>239</v>
      </c>
      <c r="H143" s="284">
        <v>349</v>
      </c>
      <c r="I143" s="198" t="str">
        <f t="shared" si="0"/>
        <v/>
      </c>
    </row>
    <row r="144" spans="1:9" s="66" customFormat="1" ht="24" customHeight="1" x14ac:dyDescent="0.25">
      <c r="A144" s="79" t="s">
        <v>742</v>
      </c>
      <c r="B144" s="77" t="s">
        <v>685</v>
      </c>
      <c r="C144" s="96" t="s">
        <v>870</v>
      </c>
      <c r="D144" s="187" t="s">
        <v>443</v>
      </c>
      <c r="E144" s="78"/>
      <c r="F144" s="43"/>
      <c r="G144" s="287">
        <v>239</v>
      </c>
      <c r="H144" s="284">
        <v>349</v>
      </c>
      <c r="I144" s="198" t="str">
        <f t="shared" si="0"/>
        <v/>
      </c>
    </row>
    <row r="145" spans="1:9" s="66" customFormat="1" ht="24" customHeight="1" x14ac:dyDescent="0.25">
      <c r="A145" s="205" t="s">
        <v>742</v>
      </c>
      <c r="B145" s="206" t="s">
        <v>685</v>
      </c>
      <c r="C145" s="221" t="s">
        <v>870</v>
      </c>
      <c r="D145" s="222" t="s">
        <v>444</v>
      </c>
      <c r="E145" s="223"/>
      <c r="F145" s="47"/>
      <c r="G145" s="287">
        <v>239</v>
      </c>
      <c r="H145" s="293">
        <v>349</v>
      </c>
      <c r="I145" s="198" t="str">
        <f t="shared" si="0"/>
        <v/>
      </c>
    </row>
    <row r="146" spans="1:9" s="66" customFormat="1" ht="24" customHeight="1" x14ac:dyDescent="0.25">
      <c r="A146" s="209" t="s">
        <v>742</v>
      </c>
      <c r="B146" s="188" t="s">
        <v>685</v>
      </c>
      <c r="C146" s="187" t="s">
        <v>870</v>
      </c>
      <c r="D146" s="187" t="s">
        <v>445</v>
      </c>
      <c r="E146" s="187"/>
      <c r="F146" s="92"/>
      <c r="G146" s="287">
        <v>239</v>
      </c>
      <c r="H146" s="289">
        <v>349</v>
      </c>
      <c r="I146" s="198" t="str">
        <f t="shared" si="0"/>
        <v/>
      </c>
    </row>
    <row r="147" spans="1:9" s="66" customFormat="1" ht="24" customHeight="1" x14ac:dyDescent="0.25">
      <c r="A147" s="187" t="s">
        <v>743</v>
      </c>
      <c r="B147" s="188" t="s">
        <v>686</v>
      </c>
      <c r="C147" s="96" t="s">
        <v>141</v>
      </c>
      <c r="D147" s="187" t="s">
        <v>442</v>
      </c>
      <c r="E147" s="187"/>
      <c r="F147" s="92"/>
      <c r="G147" s="287">
        <v>239</v>
      </c>
      <c r="H147" s="284">
        <v>349</v>
      </c>
      <c r="I147" s="198" t="str">
        <f t="shared" si="0"/>
        <v/>
      </c>
    </row>
    <row r="148" spans="1:9" s="66" customFormat="1" ht="24" customHeight="1" x14ac:dyDescent="0.25">
      <c r="A148" s="187" t="s">
        <v>743</v>
      </c>
      <c r="B148" s="188" t="s">
        <v>686</v>
      </c>
      <c r="C148" s="96" t="s">
        <v>141</v>
      </c>
      <c r="D148" s="187" t="s">
        <v>443</v>
      </c>
      <c r="E148" s="187"/>
      <c r="F148" s="92"/>
      <c r="G148" s="287">
        <v>239</v>
      </c>
      <c r="H148" s="284">
        <v>349</v>
      </c>
      <c r="I148" s="198" t="str">
        <f t="shared" si="0"/>
        <v/>
      </c>
    </row>
    <row r="149" spans="1:9" s="66" customFormat="1" ht="24" customHeight="1" x14ac:dyDescent="0.25">
      <c r="A149" s="187" t="s">
        <v>743</v>
      </c>
      <c r="B149" s="188" t="s">
        <v>686</v>
      </c>
      <c r="C149" s="96" t="s">
        <v>141</v>
      </c>
      <c r="D149" s="187" t="s">
        <v>444</v>
      </c>
      <c r="E149" s="187"/>
      <c r="F149" s="92"/>
      <c r="G149" s="287">
        <v>239</v>
      </c>
      <c r="H149" s="284">
        <v>349</v>
      </c>
      <c r="I149" s="198" t="str">
        <f t="shared" si="0"/>
        <v/>
      </c>
    </row>
    <row r="150" spans="1:9" s="66" customFormat="1" ht="24" customHeight="1" x14ac:dyDescent="0.25">
      <c r="A150" s="187" t="s">
        <v>743</v>
      </c>
      <c r="B150" s="188" t="s">
        <v>686</v>
      </c>
      <c r="C150" s="96" t="s">
        <v>141</v>
      </c>
      <c r="D150" s="187" t="s">
        <v>445</v>
      </c>
      <c r="E150" s="187"/>
      <c r="F150" s="92"/>
      <c r="G150" s="287">
        <v>239</v>
      </c>
      <c r="H150" s="284">
        <v>349</v>
      </c>
      <c r="I150" s="198" t="str">
        <f t="shared" si="0"/>
        <v/>
      </c>
    </row>
    <row r="151" spans="1:9" s="66" customFormat="1" ht="24" customHeight="1" x14ac:dyDescent="0.25">
      <c r="A151" s="187" t="s">
        <v>743</v>
      </c>
      <c r="B151" s="188" t="s">
        <v>686</v>
      </c>
      <c r="C151" s="96" t="s">
        <v>141</v>
      </c>
      <c r="D151" s="187" t="s">
        <v>495</v>
      </c>
      <c r="E151" s="187"/>
      <c r="F151" s="92"/>
      <c r="G151" s="287">
        <v>239</v>
      </c>
      <c r="H151" s="284">
        <v>349</v>
      </c>
      <c r="I151" s="198" t="str">
        <f t="shared" si="0"/>
        <v/>
      </c>
    </row>
    <row r="152" spans="1:9" s="66" customFormat="1" ht="24" customHeight="1" x14ac:dyDescent="0.25">
      <c r="A152" s="187" t="s">
        <v>744</v>
      </c>
      <c r="B152" s="188" t="s">
        <v>686</v>
      </c>
      <c r="C152" s="96" t="s">
        <v>522</v>
      </c>
      <c r="D152" s="187" t="s">
        <v>442</v>
      </c>
      <c r="E152" s="187"/>
      <c r="F152" s="92"/>
      <c r="G152" s="287">
        <v>239</v>
      </c>
      <c r="H152" s="284">
        <v>349</v>
      </c>
      <c r="I152" s="198" t="str">
        <f t="shared" si="0"/>
        <v/>
      </c>
    </row>
    <row r="153" spans="1:9" s="66" customFormat="1" ht="24" customHeight="1" x14ac:dyDescent="0.25">
      <c r="A153" s="209" t="s">
        <v>744</v>
      </c>
      <c r="B153" s="188" t="s">
        <v>686</v>
      </c>
      <c r="C153" s="187" t="s">
        <v>522</v>
      </c>
      <c r="D153" s="187" t="s">
        <v>443</v>
      </c>
      <c r="E153" s="187"/>
      <c r="F153" s="92"/>
      <c r="G153" s="287">
        <v>239</v>
      </c>
      <c r="H153" s="284">
        <v>349</v>
      </c>
      <c r="I153" s="198" t="str">
        <f t="shared" si="0"/>
        <v/>
      </c>
    </row>
    <row r="154" spans="1:9" s="66" customFormat="1" ht="24" customHeight="1" x14ac:dyDescent="0.25">
      <c r="A154" s="187" t="s">
        <v>744</v>
      </c>
      <c r="B154" s="188" t="s">
        <v>686</v>
      </c>
      <c r="C154" s="96" t="s">
        <v>522</v>
      </c>
      <c r="D154" s="187" t="s">
        <v>444</v>
      </c>
      <c r="E154" s="187"/>
      <c r="F154" s="92"/>
      <c r="G154" s="287">
        <v>239</v>
      </c>
      <c r="H154" s="284">
        <v>349</v>
      </c>
      <c r="I154" s="198" t="str">
        <f t="shared" si="0"/>
        <v/>
      </c>
    </row>
    <row r="155" spans="1:9" s="66" customFormat="1" ht="24" customHeight="1" x14ac:dyDescent="0.25">
      <c r="A155" s="187" t="s">
        <v>744</v>
      </c>
      <c r="B155" s="188" t="s">
        <v>686</v>
      </c>
      <c r="C155" s="96" t="s">
        <v>522</v>
      </c>
      <c r="D155" s="187" t="s">
        <v>445</v>
      </c>
      <c r="E155" s="187"/>
      <c r="F155" s="92"/>
      <c r="G155" s="287">
        <v>239</v>
      </c>
      <c r="H155" s="284">
        <v>349</v>
      </c>
      <c r="I155" s="198" t="str">
        <f t="shared" si="0"/>
        <v/>
      </c>
    </row>
    <row r="156" spans="1:9" s="66" customFormat="1" ht="24" customHeight="1" x14ac:dyDescent="0.25">
      <c r="A156" s="187" t="s">
        <v>744</v>
      </c>
      <c r="B156" s="188" t="s">
        <v>686</v>
      </c>
      <c r="C156" s="96" t="s">
        <v>522</v>
      </c>
      <c r="D156" s="187" t="s">
        <v>495</v>
      </c>
      <c r="E156" s="187"/>
      <c r="F156" s="92"/>
      <c r="G156" s="287">
        <v>239</v>
      </c>
      <c r="H156" s="284">
        <v>349</v>
      </c>
      <c r="I156" s="198" t="str">
        <f t="shared" si="0"/>
        <v/>
      </c>
    </row>
    <row r="157" spans="1:9" s="66" customFormat="1" ht="24" customHeight="1" x14ac:dyDescent="0.25">
      <c r="A157" s="187" t="s">
        <v>745</v>
      </c>
      <c r="B157" s="188" t="s">
        <v>687</v>
      </c>
      <c r="C157" s="96" t="s">
        <v>141</v>
      </c>
      <c r="D157" s="187" t="s">
        <v>449</v>
      </c>
      <c r="E157" s="187"/>
      <c r="F157" s="92"/>
      <c r="G157" s="287">
        <v>239</v>
      </c>
      <c r="H157" s="284">
        <v>349</v>
      </c>
      <c r="I157" s="198" t="str">
        <f t="shared" si="0"/>
        <v/>
      </c>
    </row>
    <row r="158" spans="1:9" s="66" customFormat="1" ht="24" customHeight="1" x14ac:dyDescent="0.25">
      <c r="A158" s="187" t="s">
        <v>745</v>
      </c>
      <c r="B158" s="188" t="s">
        <v>687</v>
      </c>
      <c r="C158" s="96" t="s">
        <v>141</v>
      </c>
      <c r="D158" s="187" t="s">
        <v>442</v>
      </c>
      <c r="E158" s="187"/>
      <c r="F158" s="92"/>
      <c r="G158" s="287">
        <v>239</v>
      </c>
      <c r="H158" s="284">
        <v>349</v>
      </c>
      <c r="I158" s="198" t="str">
        <f t="shared" si="0"/>
        <v/>
      </c>
    </row>
    <row r="159" spans="1:9" s="66" customFormat="1" ht="24" customHeight="1" x14ac:dyDescent="0.25">
      <c r="A159" s="187" t="s">
        <v>745</v>
      </c>
      <c r="B159" s="188" t="s">
        <v>687</v>
      </c>
      <c r="C159" s="96" t="s">
        <v>141</v>
      </c>
      <c r="D159" s="187" t="s">
        <v>443</v>
      </c>
      <c r="E159" s="187"/>
      <c r="F159" s="92"/>
      <c r="G159" s="287">
        <v>239</v>
      </c>
      <c r="H159" s="284">
        <v>349</v>
      </c>
      <c r="I159" s="198" t="str">
        <f t="shared" si="0"/>
        <v/>
      </c>
    </row>
    <row r="160" spans="1:9" s="66" customFormat="1" ht="24" customHeight="1" x14ac:dyDescent="0.25">
      <c r="A160" s="187" t="s">
        <v>745</v>
      </c>
      <c r="B160" s="188" t="s">
        <v>687</v>
      </c>
      <c r="C160" s="96" t="s">
        <v>141</v>
      </c>
      <c r="D160" s="187" t="s">
        <v>444</v>
      </c>
      <c r="E160" s="187"/>
      <c r="F160" s="92"/>
      <c r="G160" s="287">
        <v>239</v>
      </c>
      <c r="H160" s="284">
        <v>349</v>
      </c>
      <c r="I160" s="198" t="str">
        <f t="shared" si="0"/>
        <v/>
      </c>
    </row>
    <row r="161" spans="1:9" s="66" customFormat="1" ht="24" customHeight="1" x14ac:dyDescent="0.25">
      <c r="A161" s="187" t="s">
        <v>745</v>
      </c>
      <c r="B161" s="188" t="s">
        <v>687</v>
      </c>
      <c r="C161" s="96" t="s">
        <v>141</v>
      </c>
      <c r="D161" s="187" t="s">
        <v>445</v>
      </c>
      <c r="E161" s="187"/>
      <c r="F161" s="92"/>
      <c r="G161" s="287">
        <v>239</v>
      </c>
      <c r="H161" s="284">
        <v>349</v>
      </c>
      <c r="I161" s="198" t="str">
        <f t="shared" si="0"/>
        <v/>
      </c>
    </row>
    <row r="162" spans="1:9" s="66" customFormat="1" ht="24" customHeight="1" x14ac:dyDescent="0.25">
      <c r="A162" s="187" t="s">
        <v>746</v>
      </c>
      <c r="B162" s="188" t="s">
        <v>687</v>
      </c>
      <c r="C162" s="96" t="s">
        <v>522</v>
      </c>
      <c r="D162" s="187" t="s">
        <v>449</v>
      </c>
      <c r="E162" s="187"/>
      <c r="F162" s="92"/>
      <c r="G162" s="287">
        <v>239</v>
      </c>
      <c r="H162" s="284">
        <v>349</v>
      </c>
      <c r="I162" s="198" t="str">
        <f t="shared" si="0"/>
        <v/>
      </c>
    </row>
    <row r="163" spans="1:9" s="66" customFormat="1" ht="24" customHeight="1" x14ac:dyDescent="0.25">
      <c r="A163" s="187" t="s">
        <v>746</v>
      </c>
      <c r="B163" s="188" t="s">
        <v>687</v>
      </c>
      <c r="C163" s="96" t="s">
        <v>522</v>
      </c>
      <c r="D163" s="187" t="s">
        <v>442</v>
      </c>
      <c r="E163" s="187"/>
      <c r="F163" s="92"/>
      <c r="G163" s="287">
        <v>239</v>
      </c>
      <c r="H163" s="284">
        <v>349</v>
      </c>
      <c r="I163" s="198" t="str">
        <f t="shared" si="0"/>
        <v/>
      </c>
    </row>
    <row r="164" spans="1:9" s="66" customFormat="1" ht="24" customHeight="1" x14ac:dyDescent="0.25">
      <c r="A164" s="187" t="s">
        <v>746</v>
      </c>
      <c r="B164" s="188" t="s">
        <v>687</v>
      </c>
      <c r="C164" s="96" t="s">
        <v>522</v>
      </c>
      <c r="D164" s="187" t="s">
        <v>443</v>
      </c>
      <c r="E164" s="187"/>
      <c r="F164" s="92"/>
      <c r="G164" s="287">
        <v>239</v>
      </c>
      <c r="H164" s="284">
        <v>349</v>
      </c>
      <c r="I164" s="198" t="str">
        <f t="shared" si="0"/>
        <v/>
      </c>
    </row>
    <row r="165" spans="1:9" s="66" customFormat="1" ht="24" customHeight="1" x14ac:dyDescent="0.25">
      <c r="A165" s="209" t="s">
        <v>746</v>
      </c>
      <c r="B165" s="188" t="s">
        <v>687</v>
      </c>
      <c r="C165" s="187" t="s">
        <v>522</v>
      </c>
      <c r="D165" s="187" t="s">
        <v>444</v>
      </c>
      <c r="E165" s="187"/>
      <c r="F165" s="92"/>
      <c r="G165" s="287">
        <v>239</v>
      </c>
      <c r="H165" s="284">
        <v>349</v>
      </c>
      <c r="I165" s="198" t="str">
        <f t="shared" si="0"/>
        <v/>
      </c>
    </row>
    <row r="166" spans="1:9" s="66" customFormat="1" ht="24" customHeight="1" x14ac:dyDescent="0.25">
      <c r="A166" s="187" t="s">
        <v>746</v>
      </c>
      <c r="B166" s="188" t="s">
        <v>687</v>
      </c>
      <c r="C166" s="96" t="s">
        <v>522</v>
      </c>
      <c r="D166" s="187" t="s">
        <v>445</v>
      </c>
      <c r="E166" s="187"/>
      <c r="F166" s="92"/>
      <c r="G166" s="287">
        <v>239</v>
      </c>
      <c r="H166" s="284">
        <v>349</v>
      </c>
      <c r="I166" s="198" t="str">
        <f t="shared" si="0"/>
        <v/>
      </c>
    </row>
    <row r="167" spans="1:9" s="66" customFormat="1" ht="24" customHeight="1" x14ac:dyDescent="0.25">
      <c r="A167" s="187" t="s">
        <v>747</v>
      </c>
      <c r="B167" s="188" t="s">
        <v>687</v>
      </c>
      <c r="C167" s="96" t="s">
        <v>871</v>
      </c>
      <c r="D167" s="187" t="s">
        <v>449</v>
      </c>
      <c r="E167" s="187"/>
      <c r="F167" s="92"/>
      <c r="G167" s="287">
        <v>239</v>
      </c>
      <c r="H167" s="284">
        <v>349</v>
      </c>
      <c r="I167" s="198" t="str">
        <f t="shared" si="0"/>
        <v/>
      </c>
    </row>
    <row r="168" spans="1:9" s="66" customFormat="1" ht="24" customHeight="1" x14ac:dyDescent="0.25">
      <c r="A168" s="187" t="s">
        <v>747</v>
      </c>
      <c r="B168" s="188" t="s">
        <v>687</v>
      </c>
      <c r="C168" s="96" t="s">
        <v>871</v>
      </c>
      <c r="D168" s="187" t="s">
        <v>442</v>
      </c>
      <c r="E168" s="187"/>
      <c r="F168" s="92"/>
      <c r="G168" s="287">
        <v>239</v>
      </c>
      <c r="H168" s="284">
        <v>349</v>
      </c>
      <c r="I168" s="198" t="str">
        <f t="shared" si="0"/>
        <v/>
      </c>
    </row>
    <row r="169" spans="1:9" s="66" customFormat="1" ht="24" customHeight="1" x14ac:dyDescent="0.25">
      <c r="A169" s="67" t="s">
        <v>747</v>
      </c>
      <c r="B169" s="68" t="s">
        <v>687</v>
      </c>
      <c r="C169" s="177" t="s">
        <v>871</v>
      </c>
      <c r="D169" s="85" t="s">
        <v>443</v>
      </c>
      <c r="E169" s="69"/>
      <c r="F169" s="46"/>
      <c r="G169" s="287">
        <v>239</v>
      </c>
      <c r="H169" s="294">
        <v>349</v>
      </c>
      <c r="I169" s="198" t="str">
        <f t="shared" si="0"/>
        <v/>
      </c>
    </row>
    <row r="170" spans="1:9" s="66" customFormat="1" ht="24" customHeight="1" thickBot="1" x14ac:dyDescent="0.3">
      <c r="A170" s="70" t="s">
        <v>747</v>
      </c>
      <c r="B170" s="122" t="s">
        <v>687</v>
      </c>
      <c r="C170" s="176" t="s">
        <v>871</v>
      </c>
      <c r="D170" s="86" t="s">
        <v>444</v>
      </c>
      <c r="E170" s="73"/>
      <c r="F170" s="45"/>
      <c r="G170" s="287">
        <v>239</v>
      </c>
      <c r="H170" s="295">
        <v>349</v>
      </c>
      <c r="I170" s="198" t="str">
        <f t="shared" si="0"/>
        <v/>
      </c>
    </row>
    <row r="171" spans="1:9" s="66" customFormat="1" ht="24" customHeight="1" x14ac:dyDescent="0.25">
      <c r="A171" s="74" t="s">
        <v>747</v>
      </c>
      <c r="B171" s="123" t="s">
        <v>687</v>
      </c>
      <c r="C171" s="108" t="s">
        <v>871</v>
      </c>
      <c r="D171" s="80" t="s">
        <v>445</v>
      </c>
      <c r="E171" s="76"/>
      <c r="F171" s="44"/>
      <c r="G171" s="287">
        <v>239</v>
      </c>
      <c r="H171" s="296">
        <v>349</v>
      </c>
      <c r="I171" s="198" t="str">
        <f t="shared" si="0"/>
        <v/>
      </c>
    </row>
    <row r="172" spans="1:9" s="66" customFormat="1" ht="24" customHeight="1" x14ac:dyDescent="0.25">
      <c r="A172" s="67" t="s">
        <v>748</v>
      </c>
      <c r="B172" s="68" t="s">
        <v>688</v>
      </c>
      <c r="C172" s="177" t="s">
        <v>141</v>
      </c>
      <c r="D172" s="85" t="s">
        <v>442</v>
      </c>
      <c r="E172" s="69"/>
      <c r="F172" s="46"/>
      <c r="G172" s="287">
        <v>239</v>
      </c>
      <c r="H172" s="294">
        <v>349</v>
      </c>
      <c r="I172" s="198" t="str">
        <f t="shared" si="0"/>
        <v/>
      </c>
    </row>
    <row r="173" spans="1:9" s="66" customFormat="1" ht="24" customHeight="1" x14ac:dyDescent="0.25">
      <c r="A173" s="67" t="s">
        <v>748</v>
      </c>
      <c r="B173" s="68" t="s">
        <v>688</v>
      </c>
      <c r="C173" s="177" t="s">
        <v>141</v>
      </c>
      <c r="D173" s="85" t="s">
        <v>443</v>
      </c>
      <c r="E173" s="69"/>
      <c r="F173" s="46"/>
      <c r="G173" s="287">
        <v>239</v>
      </c>
      <c r="H173" s="294">
        <v>349</v>
      </c>
      <c r="I173" s="198" t="str">
        <f t="shared" si="0"/>
        <v/>
      </c>
    </row>
    <row r="174" spans="1:9" s="66" customFormat="1" ht="24" customHeight="1" x14ac:dyDescent="0.25">
      <c r="A174" s="79" t="s">
        <v>748</v>
      </c>
      <c r="B174" s="77" t="s">
        <v>688</v>
      </c>
      <c r="C174" s="178" t="s">
        <v>141</v>
      </c>
      <c r="D174" s="179" t="s">
        <v>444</v>
      </c>
      <c r="E174" s="78"/>
      <c r="F174" s="43"/>
      <c r="G174" s="287">
        <v>239</v>
      </c>
      <c r="H174" s="297">
        <v>349</v>
      </c>
      <c r="I174" s="198" t="str">
        <f t="shared" si="0"/>
        <v/>
      </c>
    </row>
    <row r="175" spans="1:9" s="42" customFormat="1" ht="24" customHeight="1" x14ac:dyDescent="0.25">
      <c r="A175" s="74" t="s">
        <v>748</v>
      </c>
      <c r="B175" s="75" t="s">
        <v>688</v>
      </c>
      <c r="C175" s="108" t="s">
        <v>141</v>
      </c>
      <c r="D175" s="80" t="s">
        <v>445</v>
      </c>
      <c r="E175" s="76"/>
      <c r="F175" s="44"/>
      <c r="G175" s="287">
        <v>239</v>
      </c>
      <c r="H175" s="296">
        <v>349</v>
      </c>
      <c r="I175" s="198" t="str">
        <f t="shared" si="0"/>
        <v/>
      </c>
    </row>
    <row r="176" spans="1:9" s="42" customFormat="1" ht="24" customHeight="1" x14ac:dyDescent="0.25">
      <c r="A176" s="67" t="s">
        <v>748</v>
      </c>
      <c r="B176" s="68" t="s">
        <v>688</v>
      </c>
      <c r="C176" s="177" t="s">
        <v>141</v>
      </c>
      <c r="D176" s="85" t="s">
        <v>495</v>
      </c>
      <c r="E176" s="69"/>
      <c r="F176" s="46"/>
      <c r="G176" s="287">
        <v>239</v>
      </c>
      <c r="H176" s="294">
        <v>349</v>
      </c>
      <c r="I176" s="198" t="str">
        <f t="shared" si="0"/>
        <v/>
      </c>
    </row>
    <row r="177" spans="1:9" s="42" customFormat="1" ht="24" customHeight="1" x14ac:dyDescent="0.25">
      <c r="A177" s="67" t="s">
        <v>749</v>
      </c>
      <c r="B177" s="68" t="s">
        <v>688</v>
      </c>
      <c r="C177" s="177" t="s">
        <v>524</v>
      </c>
      <c r="D177" s="85" t="s">
        <v>442</v>
      </c>
      <c r="E177" s="69"/>
      <c r="F177" s="46"/>
      <c r="G177" s="287">
        <v>239</v>
      </c>
      <c r="H177" s="294">
        <v>349</v>
      </c>
      <c r="I177" s="198" t="str">
        <f t="shared" si="0"/>
        <v/>
      </c>
    </row>
    <row r="178" spans="1:9" s="42" customFormat="1" ht="24" customHeight="1" x14ac:dyDescent="0.25">
      <c r="A178" s="79" t="s">
        <v>749</v>
      </c>
      <c r="B178" s="77" t="s">
        <v>688</v>
      </c>
      <c r="C178" s="178" t="s">
        <v>524</v>
      </c>
      <c r="D178" s="179" t="s">
        <v>443</v>
      </c>
      <c r="E178" s="78"/>
      <c r="F178" s="43"/>
      <c r="G178" s="287">
        <v>239</v>
      </c>
      <c r="H178" s="297">
        <v>349</v>
      </c>
      <c r="I178" s="198" t="str">
        <f t="shared" si="0"/>
        <v/>
      </c>
    </row>
    <row r="179" spans="1:9" s="42" customFormat="1" ht="24" customHeight="1" x14ac:dyDescent="0.25">
      <c r="A179" s="74" t="s">
        <v>749</v>
      </c>
      <c r="B179" s="75" t="s">
        <v>688</v>
      </c>
      <c r="C179" s="108" t="s">
        <v>524</v>
      </c>
      <c r="D179" s="80" t="s">
        <v>444</v>
      </c>
      <c r="E179" s="76"/>
      <c r="F179" s="44"/>
      <c r="G179" s="287">
        <v>239</v>
      </c>
      <c r="H179" s="296">
        <v>349</v>
      </c>
      <c r="I179" s="198" t="str">
        <f t="shared" si="0"/>
        <v/>
      </c>
    </row>
    <row r="180" spans="1:9" s="42" customFormat="1" ht="24" customHeight="1" x14ac:dyDescent="0.25">
      <c r="A180" s="67" t="s">
        <v>749</v>
      </c>
      <c r="B180" s="68" t="s">
        <v>688</v>
      </c>
      <c r="C180" s="177" t="s">
        <v>524</v>
      </c>
      <c r="D180" s="85" t="s">
        <v>445</v>
      </c>
      <c r="E180" s="69"/>
      <c r="F180" s="46"/>
      <c r="G180" s="287">
        <v>239</v>
      </c>
      <c r="H180" s="294">
        <v>349</v>
      </c>
      <c r="I180" s="198" t="str">
        <f t="shared" si="0"/>
        <v/>
      </c>
    </row>
    <row r="181" spans="1:9" s="42" customFormat="1" ht="24" customHeight="1" x14ac:dyDescent="0.25">
      <c r="A181" s="67" t="s">
        <v>749</v>
      </c>
      <c r="B181" s="68" t="s">
        <v>688</v>
      </c>
      <c r="C181" s="177" t="s">
        <v>524</v>
      </c>
      <c r="D181" s="85" t="s">
        <v>495</v>
      </c>
      <c r="E181" s="69"/>
      <c r="F181" s="46"/>
      <c r="G181" s="287">
        <v>239</v>
      </c>
      <c r="H181" s="294">
        <v>349</v>
      </c>
      <c r="I181" s="198" t="str">
        <f t="shared" si="0"/>
        <v/>
      </c>
    </row>
    <row r="182" spans="1:9" s="42" customFormat="1" ht="24" customHeight="1" x14ac:dyDescent="0.25">
      <c r="A182" s="79" t="s">
        <v>750</v>
      </c>
      <c r="B182" s="77" t="s">
        <v>689</v>
      </c>
      <c r="C182" s="178" t="s">
        <v>141</v>
      </c>
      <c r="D182" s="179" t="s">
        <v>442</v>
      </c>
      <c r="E182" s="78"/>
      <c r="F182" s="43"/>
      <c r="G182" s="287">
        <v>239</v>
      </c>
      <c r="H182" s="297">
        <v>299</v>
      </c>
      <c r="I182" s="198" t="str">
        <f t="shared" si="0"/>
        <v/>
      </c>
    </row>
    <row r="183" spans="1:9" s="42" customFormat="1" ht="24" customHeight="1" x14ac:dyDescent="0.25">
      <c r="A183" s="84" t="s">
        <v>751</v>
      </c>
      <c r="B183" s="68" t="s">
        <v>690</v>
      </c>
      <c r="C183" s="177" t="s">
        <v>873</v>
      </c>
      <c r="D183" s="85" t="s">
        <v>442</v>
      </c>
      <c r="E183" s="69"/>
      <c r="F183" s="46"/>
      <c r="G183" s="304">
        <v>349</v>
      </c>
      <c r="H183" s="294">
        <v>529</v>
      </c>
      <c r="I183" s="198" t="str">
        <f t="shared" si="0"/>
        <v/>
      </c>
    </row>
    <row r="184" spans="1:9" s="42" customFormat="1" ht="24" customHeight="1" x14ac:dyDescent="0.25">
      <c r="A184" s="79" t="s">
        <v>751</v>
      </c>
      <c r="B184" s="77" t="s">
        <v>690</v>
      </c>
      <c r="C184" s="178" t="s">
        <v>873</v>
      </c>
      <c r="D184" s="179" t="s">
        <v>443</v>
      </c>
      <c r="E184" s="78"/>
      <c r="F184" s="43"/>
      <c r="G184" s="304">
        <v>349</v>
      </c>
      <c r="H184" s="297">
        <v>529</v>
      </c>
      <c r="I184" s="198" t="str">
        <f t="shared" si="0"/>
        <v/>
      </c>
    </row>
    <row r="185" spans="1:9" s="66" customFormat="1" ht="24" customHeight="1" x14ac:dyDescent="0.25">
      <c r="A185" s="209" t="s">
        <v>751</v>
      </c>
      <c r="B185" s="188" t="s">
        <v>690</v>
      </c>
      <c r="C185" s="187" t="s">
        <v>873</v>
      </c>
      <c r="D185" s="187" t="s">
        <v>444</v>
      </c>
      <c r="E185" s="187"/>
      <c r="F185" s="92"/>
      <c r="G185" s="304">
        <v>349</v>
      </c>
      <c r="H185" s="284">
        <v>529</v>
      </c>
      <c r="I185" s="198" t="str">
        <f t="shared" si="0"/>
        <v/>
      </c>
    </row>
    <row r="186" spans="1:9" s="66" customFormat="1" ht="24" customHeight="1" x14ac:dyDescent="0.25">
      <c r="A186" s="209" t="s">
        <v>751</v>
      </c>
      <c r="B186" s="188" t="s">
        <v>690</v>
      </c>
      <c r="C186" s="187" t="s">
        <v>873</v>
      </c>
      <c r="D186" s="187" t="s">
        <v>445</v>
      </c>
      <c r="E186" s="189"/>
      <c r="F186" s="92"/>
      <c r="G186" s="304">
        <v>349</v>
      </c>
      <c r="H186" s="284">
        <v>529</v>
      </c>
      <c r="I186" s="198" t="str">
        <f t="shared" si="0"/>
        <v/>
      </c>
    </row>
    <row r="187" spans="1:9" s="66" customFormat="1" ht="24" customHeight="1" x14ac:dyDescent="0.25">
      <c r="A187" s="209" t="s">
        <v>751</v>
      </c>
      <c r="B187" s="188" t="s">
        <v>690</v>
      </c>
      <c r="C187" s="187" t="s">
        <v>873</v>
      </c>
      <c r="D187" s="187" t="s">
        <v>495</v>
      </c>
      <c r="E187" s="189"/>
      <c r="F187" s="92"/>
      <c r="G187" s="304">
        <v>349</v>
      </c>
      <c r="H187" s="284">
        <v>529</v>
      </c>
      <c r="I187" s="198" t="str">
        <f t="shared" si="0"/>
        <v/>
      </c>
    </row>
    <row r="188" spans="1:9" s="66" customFormat="1" ht="24" customHeight="1" x14ac:dyDescent="0.25">
      <c r="A188" s="209" t="s">
        <v>751</v>
      </c>
      <c r="B188" s="188" t="s">
        <v>690</v>
      </c>
      <c r="C188" s="187" t="s">
        <v>873</v>
      </c>
      <c r="D188" s="187" t="s">
        <v>894</v>
      </c>
      <c r="E188" s="189"/>
      <c r="F188" s="92"/>
      <c r="G188" s="304">
        <v>349</v>
      </c>
      <c r="H188" s="284">
        <v>529</v>
      </c>
      <c r="I188" s="198" t="str">
        <f t="shared" si="0"/>
        <v/>
      </c>
    </row>
    <row r="189" spans="1:9" s="66" customFormat="1" ht="24" customHeight="1" x14ac:dyDescent="0.25">
      <c r="A189" s="209" t="s">
        <v>752</v>
      </c>
      <c r="B189" s="188" t="s">
        <v>690</v>
      </c>
      <c r="C189" s="187" t="s">
        <v>874</v>
      </c>
      <c r="D189" s="187" t="s">
        <v>442</v>
      </c>
      <c r="E189" s="189"/>
      <c r="F189" s="92"/>
      <c r="G189" s="304">
        <v>349</v>
      </c>
      <c r="H189" s="284">
        <v>529</v>
      </c>
      <c r="I189" s="198" t="str">
        <f t="shared" si="0"/>
        <v/>
      </c>
    </row>
    <row r="190" spans="1:9" s="66" customFormat="1" ht="24" customHeight="1" x14ac:dyDescent="0.25">
      <c r="A190" s="209" t="s">
        <v>752</v>
      </c>
      <c r="B190" s="188" t="s">
        <v>690</v>
      </c>
      <c r="C190" s="187" t="s">
        <v>874</v>
      </c>
      <c r="D190" s="187" t="s">
        <v>443</v>
      </c>
      <c r="E190" s="189"/>
      <c r="F190" s="92"/>
      <c r="G190" s="304">
        <v>349</v>
      </c>
      <c r="H190" s="284">
        <v>529</v>
      </c>
      <c r="I190" s="198" t="str">
        <f t="shared" si="0"/>
        <v/>
      </c>
    </row>
    <row r="191" spans="1:9" s="66" customFormat="1" ht="24" customHeight="1" x14ac:dyDescent="0.25">
      <c r="A191" s="209" t="s">
        <v>752</v>
      </c>
      <c r="B191" s="188" t="s">
        <v>690</v>
      </c>
      <c r="C191" s="187" t="s">
        <v>874</v>
      </c>
      <c r="D191" s="187" t="s">
        <v>444</v>
      </c>
      <c r="E191" s="189"/>
      <c r="F191" s="92"/>
      <c r="G191" s="304">
        <v>349</v>
      </c>
      <c r="H191" s="284">
        <v>529</v>
      </c>
      <c r="I191" s="198" t="str">
        <f t="shared" si="0"/>
        <v/>
      </c>
    </row>
    <row r="192" spans="1:9" s="66" customFormat="1" ht="24" customHeight="1" x14ac:dyDescent="0.25">
      <c r="A192" s="209" t="s">
        <v>752</v>
      </c>
      <c r="B192" s="188" t="s">
        <v>690</v>
      </c>
      <c r="C192" s="187" t="s">
        <v>874</v>
      </c>
      <c r="D192" s="187" t="s">
        <v>445</v>
      </c>
      <c r="E192" s="189"/>
      <c r="F192" s="92"/>
      <c r="G192" s="304">
        <v>349</v>
      </c>
      <c r="H192" s="284">
        <v>529</v>
      </c>
      <c r="I192" s="198" t="str">
        <f t="shared" si="0"/>
        <v/>
      </c>
    </row>
    <row r="193" spans="1:9" s="66" customFormat="1" ht="24" customHeight="1" x14ac:dyDescent="0.25">
      <c r="A193" s="209" t="s">
        <v>752</v>
      </c>
      <c r="B193" s="188" t="s">
        <v>690</v>
      </c>
      <c r="C193" s="187" t="s">
        <v>874</v>
      </c>
      <c r="D193" s="187" t="s">
        <v>495</v>
      </c>
      <c r="E193" s="189"/>
      <c r="F193" s="92"/>
      <c r="G193" s="304">
        <v>349</v>
      </c>
      <c r="H193" s="284">
        <v>529</v>
      </c>
      <c r="I193" s="198" t="str">
        <f t="shared" si="0"/>
        <v/>
      </c>
    </row>
    <row r="194" spans="1:9" s="66" customFormat="1" ht="24" customHeight="1" x14ac:dyDescent="0.25">
      <c r="A194" s="187" t="s">
        <v>752</v>
      </c>
      <c r="B194" s="188" t="s">
        <v>690</v>
      </c>
      <c r="C194" s="187" t="s">
        <v>874</v>
      </c>
      <c r="D194" s="187" t="s">
        <v>894</v>
      </c>
      <c r="E194" s="189"/>
      <c r="F194" s="92"/>
      <c r="G194" s="304">
        <v>349</v>
      </c>
      <c r="H194" s="284">
        <v>529</v>
      </c>
      <c r="I194" s="198" t="str">
        <f t="shared" si="0"/>
        <v/>
      </c>
    </row>
    <row r="195" spans="1:9" s="66" customFormat="1" ht="24" customHeight="1" x14ac:dyDescent="0.25">
      <c r="A195" s="187" t="s">
        <v>753</v>
      </c>
      <c r="B195" s="188" t="s">
        <v>690</v>
      </c>
      <c r="C195" s="187" t="s">
        <v>875</v>
      </c>
      <c r="D195" s="187" t="s">
        <v>442</v>
      </c>
      <c r="E195" s="187"/>
      <c r="F195" s="92"/>
      <c r="G195" s="304">
        <v>349</v>
      </c>
      <c r="H195" s="284">
        <v>529</v>
      </c>
      <c r="I195" s="198" t="str">
        <f t="shared" si="0"/>
        <v/>
      </c>
    </row>
    <row r="196" spans="1:9" s="66" customFormat="1" ht="24" customHeight="1" x14ac:dyDescent="0.25">
      <c r="A196" s="187" t="s">
        <v>753</v>
      </c>
      <c r="B196" s="188" t="s">
        <v>690</v>
      </c>
      <c r="C196" s="187" t="s">
        <v>875</v>
      </c>
      <c r="D196" s="187" t="s">
        <v>443</v>
      </c>
      <c r="E196" s="187"/>
      <c r="F196" s="92"/>
      <c r="G196" s="304">
        <v>349</v>
      </c>
      <c r="H196" s="284">
        <v>529</v>
      </c>
      <c r="I196" s="198" t="str">
        <f t="shared" si="0"/>
        <v/>
      </c>
    </row>
    <row r="197" spans="1:9" s="66" customFormat="1" ht="24" customHeight="1" x14ac:dyDescent="0.25">
      <c r="A197" s="187" t="s">
        <v>753</v>
      </c>
      <c r="B197" s="188" t="s">
        <v>690</v>
      </c>
      <c r="C197" s="187" t="s">
        <v>875</v>
      </c>
      <c r="D197" s="187" t="s">
        <v>444</v>
      </c>
      <c r="E197" s="187"/>
      <c r="F197" s="92"/>
      <c r="G197" s="304">
        <v>349</v>
      </c>
      <c r="H197" s="284">
        <v>529</v>
      </c>
      <c r="I197" s="198" t="str">
        <f t="shared" si="0"/>
        <v/>
      </c>
    </row>
    <row r="198" spans="1:9" s="66" customFormat="1" ht="24" customHeight="1" x14ac:dyDescent="0.25">
      <c r="A198" s="187" t="s">
        <v>753</v>
      </c>
      <c r="B198" s="188" t="s">
        <v>690</v>
      </c>
      <c r="C198" s="187" t="s">
        <v>875</v>
      </c>
      <c r="D198" s="187" t="s">
        <v>445</v>
      </c>
      <c r="E198" s="187"/>
      <c r="F198" s="92"/>
      <c r="G198" s="304">
        <v>349</v>
      </c>
      <c r="H198" s="284">
        <v>529</v>
      </c>
      <c r="I198" s="198" t="str">
        <f t="shared" si="0"/>
        <v/>
      </c>
    </row>
    <row r="199" spans="1:9" s="66" customFormat="1" ht="24" customHeight="1" x14ac:dyDescent="0.25">
      <c r="A199" s="187" t="s">
        <v>753</v>
      </c>
      <c r="B199" s="188" t="s">
        <v>690</v>
      </c>
      <c r="C199" s="187" t="s">
        <v>875</v>
      </c>
      <c r="D199" s="187" t="s">
        <v>495</v>
      </c>
      <c r="E199" s="187"/>
      <c r="F199" s="92"/>
      <c r="G199" s="304">
        <v>349</v>
      </c>
      <c r="H199" s="284">
        <v>529</v>
      </c>
      <c r="I199" s="198" t="str">
        <f t="shared" si="0"/>
        <v/>
      </c>
    </row>
    <row r="200" spans="1:9" s="66" customFormat="1" ht="24" customHeight="1" x14ac:dyDescent="0.25">
      <c r="A200" s="187" t="s">
        <v>753</v>
      </c>
      <c r="B200" s="188" t="s">
        <v>690</v>
      </c>
      <c r="C200" s="187" t="s">
        <v>875</v>
      </c>
      <c r="D200" s="187" t="s">
        <v>894</v>
      </c>
      <c r="E200" s="187"/>
      <c r="F200" s="92"/>
      <c r="G200" s="304">
        <v>349</v>
      </c>
      <c r="H200" s="284">
        <v>529</v>
      </c>
      <c r="I200" s="198" t="str">
        <f t="shared" si="0"/>
        <v/>
      </c>
    </row>
    <row r="201" spans="1:9" s="66" customFormat="1" ht="24" customHeight="1" x14ac:dyDescent="0.25">
      <c r="A201" s="187" t="s">
        <v>754</v>
      </c>
      <c r="B201" s="188" t="s">
        <v>691</v>
      </c>
      <c r="C201" s="187" t="s">
        <v>873</v>
      </c>
      <c r="D201" s="187" t="s">
        <v>449</v>
      </c>
      <c r="E201" s="187"/>
      <c r="F201" s="92"/>
      <c r="G201" s="304">
        <v>349</v>
      </c>
      <c r="H201" s="284">
        <v>529</v>
      </c>
      <c r="I201" s="198" t="str">
        <f t="shared" si="0"/>
        <v/>
      </c>
    </row>
    <row r="202" spans="1:9" s="66" customFormat="1" ht="24" customHeight="1" x14ac:dyDescent="0.25">
      <c r="A202" s="187" t="s">
        <v>754</v>
      </c>
      <c r="B202" s="188" t="s">
        <v>691</v>
      </c>
      <c r="C202" s="187" t="s">
        <v>873</v>
      </c>
      <c r="D202" s="187" t="s">
        <v>442</v>
      </c>
      <c r="E202" s="187"/>
      <c r="F202" s="92"/>
      <c r="G202" s="304">
        <v>349</v>
      </c>
      <c r="H202" s="284">
        <v>529</v>
      </c>
      <c r="I202" s="198" t="str">
        <f t="shared" si="0"/>
        <v/>
      </c>
    </row>
    <row r="203" spans="1:9" s="66" customFormat="1" ht="24" customHeight="1" x14ac:dyDescent="0.25">
      <c r="A203" s="187" t="s">
        <v>754</v>
      </c>
      <c r="B203" s="188" t="s">
        <v>691</v>
      </c>
      <c r="C203" s="187" t="s">
        <v>873</v>
      </c>
      <c r="D203" s="187" t="s">
        <v>443</v>
      </c>
      <c r="E203" s="187"/>
      <c r="F203" s="92"/>
      <c r="G203" s="304">
        <v>349</v>
      </c>
      <c r="H203" s="284">
        <v>529</v>
      </c>
      <c r="I203" s="198" t="str">
        <f t="shared" si="0"/>
        <v/>
      </c>
    </row>
    <row r="204" spans="1:9" s="66" customFormat="1" ht="24" customHeight="1" x14ac:dyDescent="0.25">
      <c r="A204" s="187" t="s">
        <v>754</v>
      </c>
      <c r="B204" s="188" t="s">
        <v>691</v>
      </c>
      <c r="C204" s="187" t="s">
        <v>873</v>
      </c>
      <c r="D204" s="187" t="s">
        <v>444</v>
      </c>
      <c r="E204" s="187"/>
      <c r="F204" s="92"/>
      <c r="G204" s="304">
        <v>349</v>
      </c>
      <c r="H204" s="284">
        <v>529</v>
      </c>
      <c r="I204" s="198" t="str">
        <f t="shared" si="0"/>
        <v/>
      </c>
    </row>
    <row r="205" spans="1:9" s="66" customFormat="1" ht="24" customHeight="1" x14ac:dyDescent="0.25">
      <c r="A205" s="187" t="s">
        <v>754</v>
      </c>
      <c r="B205" s="188" t="s">
        <v>691</v>
      </c>
      <c r="C205" s="187" t="s">
        <v>873</v>
      </c>
      <c r="D205" s="187" t="s">
        <v>445</v>
      </c>
      <c r="E205" s="187"/>
      <c r="F205" s="92"/>
      <c r="G205" s="304">
        <v>349</v>
      </c>
      <c r="H205" s="284">
        <v>529</v>
      </c>
      <c r="I205" s="198" t="str">
        <f t="shared" si="0"/>
        <v/>
      </c>
    </row>
    <row r="206" spans="1:9" s="66" customFormat="1" ht="24" customHeight="1" x14ac:dyDescent="0.25">
      <c r="A206" s="187" t="s">
        <v>754</v>
      </c>
      <c r="B206" s="188" t="s">
        <v>691</v>
      </c>
      <c r="C206" s="187" t="s">
        <v>873</v>
      </c>
      <c r="D206" s="187" t="s">
        <v>495</v>
      </c>
      <c r="E206" s="187"/>
      <c r="F206" s="92"/>
      <c r="G206" s="304">
        <v>349</v>
      </c>
      <c r="H206" s="284">
        <v>529</v>
      </c>
      <c r="I206" s="198" t="str">
        <f t="shared" si="0"/>
        <v/>
      </c>
    </row>
    <row r="207" spans="1:9" s="66" customFormat="1" ht="24" customHeight="1" x14ac:dyDescent="0.25">
      <c r="A207" s="187" t="s">
        <v>755</v>
      </c>
      <c r="B207" s="188" t="s">
        <v>691</v>
      </c>
      <c r="C207" s="187" t="s">
        <v>874</v>
      </c>
      <c r="D207" s="187" t="s">
        <v>449</v>
      </c>
      <c r="E207" s="187"/>
      <c r="F207" s="92"/>
      <c r="G207" s="304">
        <v>349</v>
      </c>
      <c r="H207" s="284">
        <v>529</v>
      </c>
      <c r="I207" s="198" t="str">
        <f t="shared" si="0"/>
        <v/>
      </c>
    </row>
    <row r="208" spans="1:9" s="66" customFormat="1" ht="24" customHeight="1" x14ac:dyDescent="0.25">
      <c r="A208" s="187" t="s">
        <v>755</v>
      </c>
      <c r="B208" s="188" t="s">
        <v>691</v>
      </c>
      <c r="C208" s="187" t="s">
        <v>874</v>
      </c>
      <c r="D208" s="187" t="s">
        <v>442</v>
      </c>
      <c r="E208" s="187"/>
      <c r="F208" s="92"/>
      <c r="G208" s="304">
        <v>349</v>
      </c>
      <c r="H208" s="284">
        <v>529</v>
      </c>
      <c r="I208" s="198" t="str">
        <f t="shared" si="0"/>
        <v/>
      </c>
    </row>
    <row r="209" spans="1:9" s="66" customFormat="1" ht="24" customHeight="1" x14ac:dyDescent="0.25">
      <c r="A209" s="209" t="s">
        <v>755</v>
      </c>
      <c r="B209" s="188" t="s">
        <v>691</v>
      </c>
      <c r="C209" s="187" t="s">
        <v>874</v>
      </c>
      <c r="D209" s="187" t="s">
        <v>443</v>
      </c>
      <c r="E209" s="187"/>
      <c r="F209" s="92"/>
      <c r="G209" s="304">
        <v>349</v>
      </c>
      <c r="H209" s="284">
        <v>529</v>
      </c>
      <c r="I209" s="198" t="str">
        <f t="shared" si="0"/>
        <v/>
      </c>
    </row>
    <row r="210" spans="1:9" s="66" customFormat="1" ht="24" customHeight="1" x14ac:dyDescent="0.25">
      <c r="A210" s="209" t="s">
        <v>755</v>
      </c>
      <c r="B210" s="188" t="s">
        <v>691</v>
      </c>
      <c r="C210" s="187" t="s">
        <v>874</v>
      </c>
      <c r="D210" s="187" t="s">
        <v>444</v>
      </c>
      <c r="E210" s="187"/>
      <c r="F210" s="92"/>
      <c r="G210" s="304">
        <v>349</v>
      </c>
      <c r="H210" s="284">
        <v>529</v>
      </c>
      <c r="I210" s="198" t="str">
        <f t="shared" si="0"/>
        <v/>
      </c>
    </row>
    <row r="211" spans="1:9" s="66" customFormat="1" ht="24" customHeight="1" x14ac:dyDescent="0.25">
      <c r="A211" s="215" t="s">
        <v>755</v>
      </c>
      <c r="B211" s="216" t="s">
        <v>691</v>
      </c>
      <c r="C211" s="216" t="s">
        <v>874</v>
      </c>
      <c r="D211" s="216" t="s">
        <v>445</v>
      </c>
      <c r="E211" s="215"/>
      <c r="F211" s="92"/>
      <c r="G211" s="304">
        <v>349</v>
      </c>
      <c r="H211" s="278">
        <v>529</v>
      </c>
      <c r="I211" s="198" t="str">
        <f t="shared" si="0"/>
        <v/>
      </c>
    </row>
    <row r="212" spans="1:9" s="66" customFormat="1" ht="24" customHeight="1" x14ac:dyDescent="0.25">
      <c r="A212" s="215" t="s">
        <v>755</v>
      </c>
      <c r="B212" s="216" t="s">
        <v>691</v>
      </c>
      <c r="C212" s="215" t="s">
        <v>874</v>
      </c>
      <c r="D212" s="215" t="s">
        <v>495</v>
      </c>
      <c r="E212" s="215"/>
      <c r="F212" s="92"/>
      <c r="G212" s="304">
        <v>349</v>
      </c>
      <c r="H212" s="278">
        <v>529</v>
      </c>
      <c r="I212" s="198" t="str">
        <f t="shared" si="0"/>
        <v/>
      </c>
    </row>
    <row r="213" spans="1:9" s="66" customFormat="1" ht="24" customHeight="1" x14ac:dyDescent="0.25">
      <c r="A213" s="220" t="s">
        <v>756</v>
      </c>
      <c r="B213" s="216" t="s">
        <v>691</v>
      </c>
      <c r="C213" s="215" t="s">
        <v>876</v>
      </c>
      <c r="D213" s="215" t="s">
        <v>449</v>
      </c>
      <c r="E213" s="215"/>
      <c r="F213" s="92"/>
      <c r="G213" s="304">
        <v>349</v>
      </c>
      <c r="H213" s="278">
        <v>529</v>
      </c>
      <c r="I213" s="198" t="str">
        <f t="shared" si="0"/>
        <v/>
      </c>
    </row>
    <row r="214" spans="1:9" s="66" customFormat="1" ht="24" customHeight="1" x14ac:dyDescent="0.25">
      <c r="A214" s="215" t="s">
        <v>756</v>
      </c>
      <c r="B214" s="216" t="s">
        <v>691</v>
      </c>
      <c r="C214" s="215" t="s">
        <v>876</v>
      </c>
      <c r="D214" s="215" t="s">
        <v>442</v>
      </c>
      <c r="E214" s="215"/>
      <c r="F214" s="92"/>
      <c r="G214" s="304">
        <v>349</v>
      </c>
      <c r="H214" s="278">
        <v>529</v>
      </c>
      <c r="I214" s="198" t="str">
        <f t="shared" si="0"/>
        <v/>
      </c>
    </row>
    <row r="215" spans="1:9" s="66" customFormat="1" ht="24" customHeight="1" x14ac:dyDescent="0.25">
      <c r="A215" s="215" t="s">
        <v>756</v>
      </c>
      <c r="B215" s="216" t="s">
        <v>691</v>
      </c>
      <c r="C215" s="215" t="s">
        <v>876</v>
      </c>
      <c r="D215" s="215" t="s">
        <v>443</v>
      </c>
      <c r="E215" s="215"/>
      <c r="F215" s="92"/>
      <c r="G215" s="304">
        <v>349</v>
      </c>
      <c r="H215" s="278">
        <v>529</v>
      </c>
      <c r="I215" s="198" t="str">
        <f t="shared" si="0"/>
        <v/>
      </c>
    </row>
    <row r="216" spans="1:9" s="66" customFormat="1" ht="24" customHeight="1" x14ac:dyDescent="0.25">
      <c r="A216" s="220" t="s">
        <v>756</v>
      </c>
      <c r="B216" s="216" t="s">
        <v>691</v>
      </c>
      <c r="C216" s="215" t="s">
        <v>876</v>
      </c>
      <c r="D216" s="215" t="s">
        <v>444</v>
      </c>
      <c r="E216" s="215"/>
      <c r="F216" s="92"/>
      <c r="G216" s="304">
        <v>349</v>
      </c>
      <c r="H216" s="278">
        <v>529</v>
      </c>
      <c r="I216" s="198" t="str">
        <f t="shared" si="0"/>
        <v/>
      </c>
    </row>
    <row r="217" spans="1:9" s="66" customFormat="1" ht="24" customHeight="1" x14ac:dyDescent="0.25">
      <c r="A217" s="215" t="s">
        <v>756</v>
      </c>
      <c r="B217" s="216" t="s">
        <v>691</v>
      </c>
      <c r="C217" s="215" t="s">
        <v>876</v>
      </c>
      <c r="D217" s="215" t="s">
        <v>445</v>
      </c>
      <c r="E217" s="215"/>
      <c r="F217" s="92"/>
      <c r="G217" s="304">
        <v>349</v>
      </c>
      <c r="H217" s="278">
        <v>529</v>
      </c>
      <c r="I217" s="198" t="str">
        <f t="shared" si="0"/>
        <v/>
      </c>
    </row>
    <row r="218" spans="1:9" s="66" customFormat="1" ht="24" customHeight="1" x14ac:dyDescent="0.25">
      <c r="A218" s="187" t="s">
        <v>756</v>
      </c>
      <c r="B218" s="188" t="s">
        <v>691</v>
      </c>
      <c r="C218" s="187" t="s">
        <v>876</v>
      </c>
      <c r="D218" s="187" t="s">
        <v>495</v>
      </c>
      <c r="E218" s="187"/>
      <c r="F218" s="92"/>
      <c r="G218" s="304">
        <v>349</v>
      </c>
      <c r="H218" s="284">
        <v>529</v>
      </c>
      <c r="I218" s="198" t="str">
        <f t="shared" si="0"/>
        <v/>
      </c>
    </row>
    <row r="219" spans="1:9" s="66" customFormat="1" ht="24" customHeight="1" x14ac:dyDescent="0.25">
      <c r="A219" s="184" t="s">
        <v>757</v>
      </c>
      <c r="B219" s="185" t="s">
        <v>692</v>
      </c>
      <c r="C219" s="184" t="s">
        <v>873</v>
      </c>
      <c r="D219" s="187" t="s">
        <v>442</v>
      </c>
      <c r="E219" s="187"/>
      <c r="F219" s="92"/>
      <c r="G219" s="305">
        <v>289</v>
      </c>
      <c r="H219" s="284">
        <v>429</v>
      </c>
      <c r="I219" s="198" t="str">
        <f t="shared" si="0"/>
        <v/>
      </c>
    </row>
    <row r="220" spans="1:9" s="66" customFormat="1" ht="24" customHeight="1" x14ac:dyDescent="0.25">
      <c r="A220" s="184" t="s">
        <v>757</v>
      </c>
      <c r="B220" s="185" t="s">
        <v>692</v>
      </c>
      <c r="C220" s="184" t="s">
        <v>873</v>
      </c>
      <c r="D220" s="187" t="s">
        <v>443</v>
      </c>
      <c r="E220" s="187"/>
      <c r="F220" s="92"/>
      <c r="G220" s="305">
        <v>289</v>
      </c>
      <c r="H220" s="284">
        <v>429</v>
      </c>
      <c r="I220" s="198" t="str">
        <f t="shared" si="0"/>
        <v/>
      </c>
    </row>
    <row r="221" spans="1:9" s="66" customFormat="1" ht="24" customHeight="1" x14ac:dyDescent="0.25">
      <c r="A221" s="184" t="s">
        <v>757</v>
      </c>
      <c r="B221" s="185" t="s">
        <v>692</v>
      </c>
      <c r="C221" s="184" t="s">
        <v>873</v>
      </c>
      <c r="D221" s="187" t="s">
        <v>444</v>
      </c>
      <c r="E221" s="187"/>
      <c r="F221" s="92"/>
      <c r="G221" s="305">
        <v>289</v>
      </c>
      <c r="H221" s="284">
        <v>429</v>
      </c>
      <c r="I221" s="198" t="str">
        <f t="shared" si="0"/>
        <v/>
      </c>
    </row>
    <row r="222" spans="1:9" s="66" customFormat="1" ht="24" customHeight="1" x14ac:dyDescent="0.25">
      <c r="A222" s="184" t="s">
        <v>757</v>
      </c>
      <c r="B222" s="185" t="s">
        <v>692</v>
      </c>
      <c r="C222" s="184" t="s">
        <v>873</v>
      </c>
      <c r="D222" s="187" t="s">
        <v>445</v>
      </c>
      <c r="E222" s="187"/>
      <c r="F222" s="92"/>
      <c r="G222" s="305">
        <v>289</v>
      </c>
      <c r="H222" s="284">
        <v>429</v>
      </c>
      <c r="I222" s="198" t="str">
        <f t="shared" si="0"/>
        <v/>
      </c>
    </row>
    <row r="223" spans="1:9" s="66" customFormat="1" ht="24" customHeight="1" x14ac:dyDescent="0.25">
      <c r="A223" s="184" t="s">
        <v>757</v>
      </c>
      <c r="B223" s="185" t="s">
        <v>692</v>
      </c>
      <c r="C223" s="184" t="s">
        <v>873</v>
      </c>
      <c r="D223" s="187" t="s">
        <v>495</v>
      </c>
      <c r="E223" s="187"/>
      <c r="F223" s="92"/>
      <c r="G223" s="305">
        <v>289</v>
      </c>
      <c r="H223" s="284">
        <v>429</v>
      </c>
      <c r="I223" s="198" t="str">
        <f t="shared" si="0"/>
        <v/>
      </c>
    </row>
    <row r="224" spans="1:9" s="66" customFormat="1" ht="24" customHeight="1" x14ac:dyDescent="0.25">
      <c r="A224" s="184" t="s">
        <v>757</v>
      </c>
      <c r="B224" s="185" t="s">
        <v>692</v>
      </c>
      <c r="C224" s="184" t="s">
        <v>873</v>
      </c>
      <c r="D224" s="187" t="s">
        <v>894</v>
      </c>
      <c r="E224" s="187"/>
      <c r="F224" s="92"/>
      <c r="G224" s="305">
        <v>289</v>
      </c>
      <c r="H224" s="284">
        <v>429</v>
      </c>
      <c r="I224" s="198" t="str">
        <f t="shared" si="0"/>
        <v/>
      </c>
    </row>
    <row r="225" spans="1:9" s="66" customFormat="1" ht="24" customHeight="1" x14ac:dyDescent="0.25">
      <c r="A225" s="187" t="s">
        <v>758</v>
      </c>
      <c r="B225" s="188" t="s">
        <v>692</v>
      </c>
      <c r="C225" s="187" t="s">
        <v>877</v>
      </c>
      <c r="D225" s="187" t="s">
        <v>442</v>
      </c>
      <c r="E225" s="187"/>
      <c r="F225" s="92"/>
      <c r="G225" s="305">
        <v>289</v>
      </c>
      <c r="H225" s="289">
        <v>429</v>
      </c>
      <c r="I225" s="198" t="str">
        <f t="shared" si="0"/>
        <v/>
      </c>
    </row>
    <row r="226" spans="1:9" s="66" customFormat="1" ht="24" customHeight="1" x14ac:dyDescent="0.25">
      <c r="A226" s="96" t="s">
        <v>758</v>
      </c>
      <c r="B226" s="190" t="s">
        <v>692</v>
      </c>
      <c r="C226" s="187" t="s">
        <v>877</v>
      </c>
      <c r="D226" s="187" t="s">
        <v>443</v>
      </c>
      <c r="E226" s="96"/>
      <c r="F226" s="97"/>
      <c r="G226" s="305">
        <v>289</v>
      </c>
      <c r="H226" s="284">
        <v>429</v>
      </c>
      <c r="I226" s="198" t="str">
        <f t="shared" si="0"/>
        <v/>
      </c>
    </row>
    <row r="227" spans="1:9" s="66" customFormat="1" ht="24" customHeight="1" x14ac:dyDescent="0.25">
      <c r="A227" s="96" t="s">
        <v>758</v>
      </c>
      <c r="B227" s="190" t="s">
        <v>692</v>
      </c>
      <c r="C227" s="187" t="s">
        <v>877</v>
      </c>
      <c r="D227" s="187" t="s">
        <v>444</v>
      </c>
      <c r="E227" s="96"/>
      <c r="F227" s="97"/>
      <c r="G227" s="305">
        <v>289</v>
      </c>
      <c r="H227" s="284">
        <v>429</v>
      </c>
      <c r="I227" s="198" t="str">
        <f t="shared" si="0"/>
        <v/>
      </c>
    </row>
    <row r="228" spans="1:9" s="66" customFormat="1" ht="24" customHeight="1" x14ac:dyDescent="0.25">
      <c r="A228" s="96" t="s">
        <v>758</v>
      </c>
      <c r="B228" s="190" t="s">
        <v>692</v>
      </c>
      <c r="C228" s="187" t="s">
        <v>877</v>
      </c>
      <c r="D228" s="187" t="s">
        <v>445</v>
      </c>
      <c r="E228" s="96"/>
      <c r="F228" s="97"/>
      <c r="G228" s="305">
        <v>289</v>
      </c>
      <c r="H228" s="284">
        <v>429</v>
      </c>
      <c r="I228" s="198" t="str">
        <f t="shared" si="0"/>
        <v/>
      </c>
    </row>
    <row r="229" spans="1:9" s="66" customFormat="1" ht="24" customHeight="1" x14ac:dyDescent="0.25">
      <c r="A229" s="96" t="s">
        <v>758</v>
      </c>
      <c r="B229" s="190" t="s">
        <v>692</v>
      </c>
      <c r="C229" s="187" t="s">
        <v>877</v>
      </c>
      <c r="D229" s="187" t="s">
        <v>495</v>
      </c>
      <c r="E229" s="96"/>
      <c r="F229" s="97"/>
      <c r="G229" s="305">
        <v>289</v>
      </c>
      <c r="H229" s="284">
        <v>429</v>
      </c>
      <c r="I229" s="198" t="str">
        <f t="shared" si="0"/>
        <v/>
      </c>
    </row>
    <row r="230" spans="1:9" s="66" customFormat="1" ht="24" customHeight="1" x14ac:dyDescent="0.25">
      <c r="A230" s="96" t="s">
        <v>758</v>
      </c>
      <c r="B230" s="190" t="s">
        <v>692</v>
      </c>
      <c r="C230" s="187" t="s">
        <v>877</v>
      </c>
      <c r="D230" s="187" t="s">
        <v>894</v>
      </c>
      <c r="E230" s="96"/>
      <c r="F230" s="97"/>
      <c r="G230" s="305">
        <v>289</v>
      </c>
      <c r="H230" s="284">
        <v>429</v>
      </c>
      <c r="I230" s="198" t="str">
        <f t="shared" si="0"/>
        <v/>
      </c>
    </row>
    <row r="231" spans="1:9" s="66" customFormat="1" ht="24" customHeight="1" x14ac:dyDescent="0.25">
      <c r="A231" s="96" t="s">
        <v>759</v>
      </c>
      <c r="B231" s="190" t="s">
        <v>692</v>
      </c>
      <c r="C231" s="187" t="s">
        <v>875</v>
      </c>
      <c r="D231" s="187" t="s">
        <v>442</v>
      </c>
      <c r="E231" s="96"/>
      <c r="F231" s="97"/>
      <c r="G231" s="305">
        <v>289</v>
      </c>
      <c r="H231" s="284">
        <v>429</v>
      </c>
      <c r="I231" s="198" t="str">
        <f t="shared" si="0"/>
        <v/>
      </c>
    </row>
    <row r="232" spans="1:9" s="66" customFormat="1" ht="24" customHeight="1" x14ac:dyDescent="0.25">
      <c r="A232" s="96" t="s">
        <v>759</v>
      </c>
      <c r="B232" s="190" t="s">
        <v>692</v>
      </c>
      <c r="C232" s="96" t="s">
        <v>875</v>
      </c>
      <c r="D232" s="96" t="s">
        <v>443</v>
      </c>
      <c r="E232" s="96"/>
      <c r="F232" s="97"/>
      <c r="G232" s="305">
        <v>289</v>
      </c>
      <c r="H232" s="289">
        <v>429</v>
      </c>
      <c r="I232" s="198" t="str">
        <f t="shared" si="0"/>
        <v/>
      </c>
    </row>
    <row r="233" spans="1:9" s="66" customFormat="1" ht="24" customHeight="1" x14ac:dyDescent="0.25">
      <c r="A233" s="96" t="s">
        <v>759</v>
      </c>
      <c r="B233" s="190" t="s">
        <v>692</v>
      </c>
      <c r="C233" s="96" t="s">
        <v>875</v>
      </c>
      <c r="D233" s="187" t="s">
        <v>444</v>
      </c>
      <c r="E233" s="96"/>
      <c r="F233" s="97"/>
      <c r="G233" s="305">
        <v>289</v>
      </c>
      <c r="H233" s="284">
        <v>429</v>
      </c>
      <c r="I233" s="198" t="str">
        <f t="shared" ref="I233:I296" si="4">IF(F233&gt;0,F233*G233,"")</f>
        <v/>
      </c>
    </row>
    <row r="234" spans="1:9" s="66" customFormat="1" ht="24" customHeight="1" x14ac:dyDescent="0.25">
      <c r="A234" s="96" t="s">
        <v>759</v>
      </c>
      <c r="B234" s="190" t="s">
        <v>692</v>
      </c>
      <c r="C234" s="96" t="s">
        <v>875</v>
      </c>
      <c r="D234" s="187" t="s">
        <v>445</v>
      </c>
      <c r="E234" s="17"/>
      <c r="F234" s="44"/>
      <c r="G234" s="305">
        <v>289</v>
      </c>
      <c r="H234" s="284">
        <v>429</v>
      </c>
      <c r="I234" s="198" t="str">
        <f t="shared" si="4"/>
        <v/>
      </c>
    </row>
    <row r="235" spans="1:9" s="66" customFormat="1" ht="24" customHeight="1" x14ac:dyDescent="0.25">
      <c r="A235" s="96" t="s">
        <v>759</v>
      </c>
      <c r="B235" s="190" t="s">
        <v>692</v>
      </c>
      <c r="C235" s="96" t="s">
        <v>875</v>
      </c>
      <c r="D235" s="187" t="s">
        <v>495</v>
      </c>
      <c r="E235" s="16"/>
      <c r="F235" s="46"/>
      <c r="G235" s="305">
        <v>289</v>
      </c>
      <c r="H235" s="284">
        <v>429</v>
      </c>
      <c r="I235" s="198" t="str">
        <f t="shared" si="4"/>
        <v/>
      </c>
    </row>
    <row r="236" spans="1:9" s="66" customFormat="1" ht="24" customHeight="1" x14ac:dyDescent="0.25">
      <c r="A236" s="96" t="s">
        <v>759</v>
      </c>
      <c r="B236" s="190" t="s">
        <v>692</v>
      </c>
      <c r="C236" s="96" t="s">
        <v>875</v>
      </c>
      <c r="D236" s="187" t="s">
        <v>894</v>
      </c>
      <c r="E236" s="16"/>
      <c r="F236" s="46"/>
      <c r="G236" s="305">
        <v>289</v>
      </c>
      <c r="H236" s="284">
        <v>429</v>
      </c>
      <c r="I236" s="198" t="str">
        <f t="shared" si="4"/>
        <v/>
      </c>
    </row>
    <row r="237" spans="1:9" s="66" customFormat="1" ht="24" customHeight="1" x14ac:dyDescent="0.25">
      <c r="A237" s="96" t="s">
        <v>760</v>
      </c>
      <c r="B237" s="190" t="s">
        <v>693</v>
      </c>
      <c r="C237" s="96" t="s">
        <v>873</v>
      </c>
      <c r="D237" s="187" t="s">
        <v>449</v>
      </c>
      <c r="E237" s="18"/>
      <c r="F237" s="43"/>
      <c r="G237" s="305">
        <v>289</v>
      </c>
      <c r="H237" s="284">
        <v>429</v>
      </c>
      <c r="I237" s="198" t="str">
        <f t="shared" si="4"/>
        <v/>
      </c>
    </row>
    <row r="238" spans="1:9" s="66" customFormat="1" ht="24" customHeight="1" x14ac:dyDescent="0.25">
      <c r="A238" s="96" t="s">
        <v>760</v>
      </c>
      <c r="B238" s="190" t="s">
        <v>693</v>
      </c>
      <c r="C238" s="96" t="s">
        <v>873</v>
      </c>
      <c r="D238" s="187" t="s">
        <v>442</v>
      </c>
      <c r="E238" s="19"/>
      <c r="F238" s="44"/>
      <c r="G238" s="305">
        <v>289</v>
      </c>
      <c r="H238" s="284">
        <v>429</v>
      </c>
      <c r="I238" s="198" t="str">
        <f t="shared" si="4"/>
        <v/>
      </c>
    </row>
    <row r="239" spans="1:9" s="66" customFormat="1" ht="24" customHeight="1" x14ac:dyDescent="0.25">
      <c r="A239" s="205" t="s">
        <v>760</v>
      </c>
      <c r="B239" s="206" t="s">
        <v>693</v>
      </c>
      <c r="C239" s="273" t="s">
        <v>873</v>
      </c>
      <c r="D239" s="208" t="s">
        <v>443</v>
      </c>
      <c r="E239" s="16"/>
      <c r="F239" s="46"/>
      <c r="G239" s="305">
        <v>289</v>
      </c>
      <c r="H239" s="290">
        <v>429</v>
      </c>
      <c r="I239" s="198" t="str">
        <f t="shared" si="4"/>
        <v/>
      </c>
    </row>
    <row r="240" spans="1:9" s="66" customFormat="1" ht="24" customHeight="1" x14ac:dyDescent="0.25">
      <c r="A240" s="187" t="s">
        <v>760</v>
      </c>
      <c r="B240" s="188" t="s">
        <v>693</v>
      </c>
      <c r="C240" s="96" t="s">
        <v>873</v>
      </c>
      <c r="D240" s="187" t="s">
        <v>444</v>
      </c>
      <c r="E240" s="186"/>
      <c r="F240" s="46"/>
      <c r="G240" s="305">
        <v>289</v>
      </c>
      <c r="H240" s="284">
        <v>429</v>
      </c>
      <c r="I240" s="198" t="str">
        <f t="shared" si="4"/>
        <v/>
      </c>
    </row>
    <row r="241" spans="1:9" s="66" customFormat="1" ht="24" customHeight="1" x14ac:dyDescent="0.25">
      <c r="A241" s="187" t="s">
        <v>760</v>
      </c>
      <c r="B241" s="188" t="s">
        <v>693</v>
      </c>
      <c r="C241" s="96" t="s">
        <v>873</v>
      </c>
      <c r="D241" s="187" t="s">
        <v>445</v>
      </c>
      <c r="E241" s="107"/>
      <c r="F241" s="43"/>
      <c r="G241" s="305">
        <v>289</v>
      </c>
      <c r="H241" s="284">
        <v>429</v>
      </c>
      <c r="I241" s="198" t="str">
        <f t="shared" si="4"/>
        <v/>
      </c>
    </row>
    <row r="242" spans="1:9" s="66" customFormat="1" ht="24" customHeight="1" x14ac:dyDescent="0.25">
      <c r="A242" s="187" t="s">
        <v>760</v>
      </c>
      <c r="B242" s="188" t="s">
        <v>693</v>
      </c>
      <c r="C242" s="96" t="s">
        <v>873</v>
      </c>
      <c r="D242" s="187" t="s">
        <v>495</v>
      </c>
      <c r="E242" s="106"/>
      <c r="F242" s="44"/>
      <c r="G242" s="305">
        <v>289</v>
      </c>
      <c r="H242" s="284">
        <v>429</v>
      </c>
      <c r="I242" s="198" t="str">
        <f t="shared" si="4"/>
        <v/>
      </c>
    </row>
    <row r="243" spans="1:9" s="66" customFormat="1" ht="24" customHeight="1" x14ac:dyDescent="0.25">
      <c r="A243" s="187" t="s">
        <v>761</v>
      </c>
      <c r="B243" s="188" t="s">
        <v>693</v>
      </c>
      <c r="C243" s="96" t="s">
        <v>877</v>
      </c>
      <c r="D243" s="187" t="s">
        <v>449</v>
      </c>
      <c r="E243" s="186"/>
      <c r="F243" s="46"/>
      <c r="G243" s="305">
        <v>289</v>
      </c>
      <c r="H243" s="284">
        <v>429</v>
      </c>
      <c r="I243" s="198" t="str">
        <f t="shared" si="4"/>
        <v/>
      </c>
    </row>
    <row r="244" spans="1:9" s="66" customFormat="1" ht="24" customHeight="1" x14ac:dyDescent="0.25">
      <c r="A244" s="187" t="s">
        <v>761</v>
      </c>
      <c r="B244" s="188" t="s">
        <v>693</v>
      </c>
      <c r="C244" s="96" t="s">
        <v>877</v>
      </c>
      <c r="D244" s="187" t="s">
        <v>442</v>
      </c>
      <c r="E244" s="202"/>
      <c r="F244" s="48"/>
      <c r="G244" s="305">
        <v>289</v>
      </c>
      <c r="H244" s="284">
        <v>429</v>
      </c>
      <c r="I244" s="198" t="str">
        <f t="shared" si="4"/>
        <v/>
      </c>
    </row>
    <row r="245" spans="1:9" s="66" customFormat="1" ht="24" customHeight="1" x14ac:dyDescent="0.25">
      <c r="A245" s="187" t="s">
        <v>761</v>
      </c>
      <c r="B245" s="188" t="s">
        <v>693</v>
      </c>
      <c r="C245" s="96" t="s">
        <v>877</v>
      </c>
      <c r="D245" s="187" t="s">
        <v>443</v>
      </c>
      <c r="E245" s="203"/>
      <c r="F245" s="92"/>
      <c r="G245" s="305">
        <v>289</v>
      </c>
      <c r="H245" s="284">
        <v>429</v>
      </c>
      <c r="I245" s="198" t="str">
        <f t="shared" si="4"/>
        <v/>
      </c>
    </row>
    <row r="246" spans="1:9" s="66" customFormat="1" ht="24" customHeight="1" x14ac:dyDescent="0.25">
      <c r="A246" s="209" t="s">
        <v>761</v>
      </c>
      <c r="B246" s="188" t="s">
        <v>693</v>
      </c>
      <c r="C246" s="187" t="s">
        <v>877</v>
      </c>
      <c r="D246" s="187" t="s">
        <v>444</v>
      </c>
      <c r="E246" s="204"/>
      <c r="F246" s="92"/>
      <c r="G246" s="305">
        <v>289</v>
      </c>
      <c r="H246" s="291">
        <v>429</v>
      </c>
      <c r="I246" s="198" t="str">
        <f t="shared" si="4"/>
        <v/>
      </c>
    </row>
    <row r="247" spans="1:9" s="66" customFormat="1" ht="24" customHeight="1" x14ac:dyDescent="0.25">
      <c r="A247" s="209" t="s">
        <v>761</v>
      </c>
      <c r="B247" s="188" t="s">
        <v>693</v>
      </c>
      <c r="C247" s="96" t="s">
        <v>877</v>
      </c>
      <c r="D247" s="187" t="s">
        <v>445</v>
      </c>
      <c r="E247" s="80"/>
      <c r="F247" s="44"/>
      <c r="G247" s="305">
        <v>289</v>
      </c>
      <c r="H247" s="284">
        <v>429</v>
      </c>
      <c r="I247" s="198" t="str">
        <f t="shared" si="4"/>
        <v/>
      </c>
    </row>
    <row r="248" spans="1:9" s="66" customFormat="1" ht="24" customHeight="1" x14ac:dyDescent="0.25">
      <c r="A248" s="209" t="s">
        <v>761</v>
      </c>
      <c r="B248" s="188" t="s">
        <v>693</v>
      </c>
      <c r="C248" s="96" t="s">
        <v>877</v>
      </c>
      <c r="D248" s="187" t="s">
        <v>495</v>
      </c>
      <c r="E248" s="85"/>
      <c r="F248" s="46"/>
      <c r="G248" s="305">
        <v>289</v>
      </c>
      <c r="H248" s="284">
        <v>429</v>
      </c>
      <c r="I248" s="198" t="str">
        <f t="shared" si="4"/>
        <v/>
      </c>
    </row>
    <row r="249" spans="1:9" s="66" customFormat="1" ht="24" customHeight="1" x14ac:dyDescent="0.25">
      <c r="A249" s="209" t="s">
        <v>762</v>
      </c>
      <c r="B249" s="188" t="s">
        <v>693</v>
      </c>
      <c r="C249" s="96" t="s">
        <v>503</v>
      </c>
      <c r="D249" s="187" t="s">
        <v>449</v>
      </c>
      <c r="E249" s="81"/>
      <c r="F249" s="43"/>
      <c r="G249" s="305">
        <v>289</v>
      </c>
      <c r="H249" s="284">
        <v>429</v>
      </c>
      <c r="I249" s="198" t="str">
        <f t="shared" si="4"/>
        <v/>
      </c>
    </row>
    <row r="250" spans="1:9" s="66" customFormat="1" ht="24" customHeight="1" x14ac:dyDescent="0.25">
      <c r="A250" s="209" t="s">
        <v>762</v>
      </c>
      <c r="B250" s="188" t="s">
        <v>693</v>
      </c>
      <c r="C250" s="96" t="s">
        <v>503</v>
      </c>
      <c r="D250" s="187" t="s">
        <v>442</v>
      </c>
      <c r="E250" s="80"/>
      <c r="F250" s="44"/>
      <c r="G250" s="305">
        <v>289</v>
      </c>
      <c r="H250" s="284">
        <v>429</v>
      </c>
      <c r="I250" s="198" t="str">
        <f t="shared" si="4"/>
        <v/>
      </c>
    </row>
    <row r="251" spans="1:9" s="66" customFormat="1" ht="24" customHeight="1" x14ac:dyDescent="0.25">
      <c r="A251" s="209" t="s">
        <v>762</v>
      </c>
      <c r="B251" s="188" t="s">
        <v>693</v>
      </c>
      <c r="C251" s="96" t="s">
        <v>503</v>
      </c>
      <c r="D251" s="187" t="s">
        <v>443</v>
      </c>
      <c r="E251" s="85"/>
      <c r="F251" s="46"/>
      <c r="G251" s="305">
        <v>289</v>
      </c>
      <c r="H251" s="284">
        <v>429</v>
      </c>
      <c r="I251" s="198" t="str">
        <f t="shared" si="4"/>
        <v/>
      </c>
    </row>
    <row r="252" spans="1:9" s="66" customFormat="1" ht="24" customHeight="1" x14ac:dyDescent="0.25">
      <c r="A252" s="209" t="s">
        <v>762</v>
      </c>
      <c r="B252" s="188" t="s">
        <v>693</v>
      </c>
      <c r="C252" s="96" t="s">
        <v>503</v>
      </c>
      <c r="D252" s="187" t="s">
        <v>444</v>
      </c>
      <c r="E252" s="85"/>
      <c r="F252" s="46"/>
      <c r="G252" s="305">
        <v>289</v>
      </c>
      <c r="H252" s="284">
        <v>429</v>
      </c>
      <c r="I252" s="198" t="str">
        <f t="shared" si="4"/>
        <v/>
      </c>
    </row>
    <row r="253" spans="1:9" s="66" customFormat="1" ht="24" customHeight="1" x14ac:dyDescent="0.25">
      <c r="A253" s="187" t="s">
        <v>762</v>
      </c>
      <c r="B253" s="188" t="s">
        <v>693</v>
      </c>
      <c r="C253" s="187" t="s">
        <v>503</v>
      </c>
      <c r="D253" s="187" t="s">
        <v>445</v>
      </c>
      <c r="E253" s="81"/>
      <c r="F253" s="43"/>
      <c r="G253" s="305">
        <v>289</v>
      </c>
      <c r="H253" s="292">
        <v>429</v>
      </c>
      <c r="I253" s="198" t="str">
        <f t="shared" si="4"/>
        <v/>
      </c>
    </row>
    <row r="254" spans="1:9" s="66" customFormat="1" ht="24" customHeight="1" x14ac:dyDescent="0.25">
      <c r="A254" s="209" t="s">
        <v>762</v>
      </c>
      <c r="B254" s="188" t="s">
        <v>693</v>
      </c>
      <c r="C254" s="96" t="s">
        <v>503</v>
      </c>
      <c r="D254" s="187" t="s">
        <v>495</v>
      </c>
      <c r="E254" s="80"/>
      <c r="F254" s="44"/>
      <c r="G254" s="305">
        <v>289</v>
      </c>
      <c r="H254" s="284">
        <v>429</v>
      </c>
      <c r="I254" s="198" t="str">
        <f t="shared" si="4"/>
        <v/>
      </c>
    </row>
    <row r="255" spans="1:9" s="66" customFormat="1" ht="24" customHeight="1" x14ac:dyDescent="0.25">
      <c r="A255" s="209" t="s">
        <v>763</v>
      </c>
      <c r="B255" s="188" t="s">
        <v>694</v>
      </c>
      <c r="C255" s="96" t="s">
        <v>870</v>
      </c>
      <c r="D255" s="187" t="s">
        <v>449</v>
      </c>
      <c r="E255" s="85"/>
      <c r="F255" s="46"/>
      <c r="G255" s="300">
        <v>99</v>
      </c>
      <c r="H255" s="284">
        <v>129</v>
      </c>
      <c r="I255" s="198" t="str">
        <f t="shared" si="4"/>
        <v/>
      </c>
    </row>
    <row r="256" spans="1:9" s="66" customFormat="1" ht="24" customHeight="1" x14ac:dyDescent="0.25">
      <c r="A256" s="209" t="s">
        <v>763</v>
      </c>
      <c r="B256" s="188" t="s">
        <v>694</v>
      </c>
      <c r="C256" s="96" t="s">
        <v>870</v>
      </c>
      <c r="D256" s="187" t="s">
        <v>442</v>
      </c>
      <c r="E256" s="85"/>
      <c r="F256" s="46"/>
      <c r="G256" s="300">
        <v>99</v>
      </c>
      <c r="H256" s="284">
        <v>129</v>
      </c>
      <c r="I256" s="198" t="str">
        <f t="shared" si="4"/>
        <v/>
      </c>
    </row>
    <row r="257" spans="1:9" s="66" customFormat="1" ht="24" customHeight="1" x14ac:dyDescent="0.25">
      <c r="A257" s="209" t="s">
        <v>763</v>
      </c>
      <c r="B257" s="188" t="s">
        <v>694</v>
      </c>
      <c r="C257" s="96" t="s">
        <v>870</v>
      </c>
      <c r="D257" s="187" t="s">
        <v>443</v>
      </c>
      <c r="E257" s="81"/>
      <c r="F257" s="43"/>
      <c r="G257" s="300">
        <v>99</v>
      </c>
      <c r="H257" s="284">
        <v>129</v>
      </c>
      <c r="I257" s="198" t="str">
        <f t="shared" si="4"/>
        <v/>
      </c>
    </row>
    <row r="258" spans="1:9" s="66" customFormat="1" ht="24" customHeight="1" x14ac:dyDescent="0.25">
      <c r="A258" s="209" t="s">
        <v>763</v>
      </c>
      <c r="B258" s="188" t="s">
        <v>694</v>
      </c>
      <c r="C258" s="96" t="s">
        <v>870</v>
      </c>
      <c r="D258" s="187" t="s">
        <v>444</v>
      </c>
      <c r="E258" s="80"/>
      <c r="F258" s="44"/>
      <c r="G258" s="300">
        <v>99</v>
      </c>
      <c r="H258" s="284">
        <v>129</v>
      </c>
      <c r="I258" s="198" t="str">
        <f t="shared" si="4"/>
        <v/>
      </c>
    </row>
    <row r="259" spans="1:9" s="66" customFormat="1" ht="24" customHeight="1" x14ac:dyDescent="0.25">
      <c r="A259" s="209" t="s">
        <v>763</v>
      </c>
      <c r="B259" s="188" t="s">
        <v>694</v>
      </c>
      <c r="C259" s="96" t="s">
        <v>870</v>
      </c>
      <c r="D259" s="187" t="s">
        <v>445</v>
      </c>
      <c r="E259" s="85"/>
      <c r="F259" s="46"/>
      <c r="G259" s="300">
        <v>99</v>
      </c>
      <c r="H259" s="284">
        <v>129</v>
      </c>
      <c r="I259" s="198" t="str">
        <f t="shared" si="4"/>
        <v/>
      </c>
    </row>
    <row r="260" spans="1:9" s="66" customFormat="1" ht="24" customHeight="1" x14ac:dyDescent="0.25">
      <c r="A260" s="79" t="s">
        <v>764</v>
      </c>
      <c r="B260" s="77" t="s">
        <v>694</v>
      </c>
      <c r="C260" s="96" t="s">
        <v>878</v>
      </c>
      <c r="D260" s="187" t="s">
        <v>449</v>
      </c>
      <c r="E260" s="78"/>
      <c r="F260" s="43"/>
      <c r="G260" s="300">
        <v>99</v>
      </c>
      <c r="H260" s="284">
        <v>129</v>
      </c>
      <c r="I260" s="198" t="str">
        <f t="shared" si="4"/>
        <v/>
      </c>
    </row>
    <row r="261" spans="1:9" s="66" customFormat="1" ht="24" customHeight="1" x14ac:dyDescent="0.25">
      <c r="A261" s="79" t="s">
        <v>764</v>
      </c>
      <c r="B261" s="77" t="s">
        <v>694</v>
      </c>
      <c r="C261" s="96" t="s">
        <v>878</v>
      </c>
      <c r="D261" s="187" t="s">
        <v>442</v>
      </c>
      <c r="E261" s="76"/>
      <c r="F261" s="44"/>
      <c r="G261" s="300">
        <v>99</v>
      </c>
      <c r="H261" s="284">
        <v>129</v>
      </c>
      <c r="I261" s="198" t="str">
        <f t="shared" si="4"/>
        <v/>
      </c>
    </row>
    <row r="262" spans="1:9" s="66" customFormat="1" ht="24" customHeight="1" x14ac:dyDescent="0.25">
      <c r="A262" s="79" t="s">
        <v>764</v>
      </c>
      <c r="B262" s="77" t="s">
        <v>694</v>
      </c>
      <c r="C262" s="96" t="s">
        <v>878</v>
      </c>
      <c r="D262" s="187" t="s">
        <v>443</v>
      </c>
      <c r="E262" s="69"/>
      <c r="F262" s="46"/>
      <c r="G262" s="300">
        <v>99</v>
      </c>
      <c r="H262" s="284">
        <v>129</v>
      </c>
      <c r="I262" s="198" t="str">
        <f t="shared" si="4"/>
        <v/>
      </c>
    </row>
    <row r="263" spans="1:9" s="66" customFormat="1" ht="24" customHeight="1" x14ac:dyDescent="0.25">
      <c r="A263" s="79" t="s">
        <v>764</v>
      </c>
      <c r="B263" s="77" t="s">
        <v>694</v>
      </c>
      <c r="C263" s="96" t="s">
        <v>878</v>
      </c>
      <c r="D263" s="187" t="s">
        <v>444</v>
      </c>
      <c r="E263" s="69"/>
      <c r="F263" s="46"/>
      <c r="G263" s="300">
        <v>99</v>
      </c>
      <c r="H263" s="284">
        <v>129</v>
      </c>
      <c r="I263" s="198" t="str">
        <f t="shared" si="4"/>
        <v/>
      </c>
    </row>
    <row r="264" spans="1:9" s="66" customFormat="1" ht="24" customHeight="1" x14ac:dyDescent="0.25">
      <c r="A264" s="79" t="s">
        <v>764</v>
      </c>
      <c r="B264" s="77" t="s">
        <v>694</v>
      </c>
      <c r="C264" s="96" t="s">
        <v>878</v>
      </c>
      <c r="D264" s="187" t="s">
        <v>445</v>
      </c>
      <c r="E264" s="78"/>
      <c r="F264" s="43"/>
      <c r="G264" s="300">
        <v>99</v>
      </c>
      <c r="H264" s="284">
        <v>129</v>
      </c>
      <c r="I264" s="198" t="str">
        <f t="shared" si="4"/>
        <v/>
      </c>
    </row>
    <row r="265" spans="1:9" s="66" customFormat="1" ht="24" customHeight="1" x14ac:dyDescent="0.25">
      <c r="A265" s="205" t="s">
        <v>765</v>
      </c>
      <c r="B265" s="206" t="s">
        <v>694</v>
      </c>
      <c r="C265" s="221" t="s">
        <v>872</v>
      </c>
      <c r="D265" s="222" t="s">
        <v>449</v>
      </c>
      <c r="E265" s="223"/>
      <c r="F265" s="47"/>
      <c r="G265" s="300">
        <v>99</v>
      </c>
      <c r="H265" s="293">
        <v>129</v>
      </c>
      <c r="I265" s="198" t="str">
        <f t="shared" si="4"/>
        <v/>
      </c>
    </row>
    <row r="266" spans="1:9" s="66" customFormat="1" ht="24" customHeight="1" x14ac:dyDescent="0.25">
      <c r="A266" s="209" t="s">
        <v>765</v>
      </c>
      <c r="B266" s="188" t="s">
        <v>694</v>
      </c>
      <c r="C266" s="187" t="s">
        <v>872</v>
      </c>
      <c r="D266" s="187" t="s">
        <v>442</v>
      </c>
      <c r="E266" s="187"/>
      <c r="F266" s="92"/>
      <c r="G266" s="300">
        <v>99</v>
      </c>
      <c r="H266" s="289">
        <v>129</v>
      </c>
      <c r="I266" s="198" t="str">
        <f t="shared" si="4"/>
        <v/>
      </c>
    </row>
    <row r="267" spans="1:9" s="66" customFormat="1" ht="24" customHeight="1" x14ac:dyDescent="0.25">
      <c r="A267" s="187" t="s">
        <v>765</v>
      </c>
      <c r="B267" s="188" t="s">
        <v>694</v>
      </c>
      <c r="C267" s="96" t="s">
        <v>872</v>
      </c>
      <c r="D267" s="187" t="s">
        <v>443</v>
      </c>
      <c r="E267" s="187"/>
      <c r="F267" s="92"/>
      <c r="G267" s="300">
        <v>99</v>
      </c>
      <c r="H267" s="284">
        <v>129</v>
      </c>
      <c r="I267" s="198" t="str">
        <f t="shared" si="4"/>
        <v/>
      </c>
    </row>
    <row r="268" spans="1:9" s="66" customFormat="1" ht="24" customHeight="1" x14ac:dyDescent="0.25">
      <c r="A268" s="187" t="s">
        <v>765</v>
      </c>
      <c r="B268" s="188" t="s">
        <v>694</v>
      </c>
      <c r="C268" s="96" t="s">
        <v>872</v>
      </c>
      <c r="D268" s="187" t="s">
        <v>444</v>
      </c>
      <c r="E268" s="187"/>
      <c r="F268" s="92"/>
      <c r="G268" s="300">
        <v>99</v>
      </c>
      <c r="H268" s="284">
        <v>129</v>
      </c>
      <c r="I268" s="198" t="str">
        <f t="shared" si="4"/>
        <v/>
      </c>
    </row>
    <row r="269" spans="1:9" s="66" customFormat="1" ht="24" customHeight="1" x14ac:dyDescent="0.25">
      <c r="A269" s="187" t="s">
        <v>765</v>
      </c>
      <c r="B269" s="188" t="s">
        <v>694</v>
      </c>
      <c r="C269" s="96" t="s">
        <v>872</v>
      </c>
      <c r="D269" s="187" t="s">
        <v>445</v>
      </c>
      <c r="E269" s="187"/>
      <c r="F269" s="92"/>
      <c r="G269" s="300">
        <v>99</v>
      </c>
      <c r="H269" s="284">
        <v>129</v>
      </c>
      <c r="I269" s="198" t="str">
        <f t="shared" si="4"/>
        <v/>
      </c>
    </row>
    <row r="270" spans="1:9" s="66" customFormat="1" ht="24" customHeight="1" x14ac:dyDescent="0.25">
      <c r="A270" s="187" t="s">
        <v>766</v>
      </c>
      <c r="B270" s="188" t="s">
        <v>695</v>
      </c>
      <c r="C270" s="96" t="s">
        <v>879</v>
      </c>
      <c r="D270" s="187" t="s">
        <v>442</v>
      </c>
      <c r="E270" s="187"/>
      <c r="F270" s="92"/>
      <c r="G270" s="300">
        <v>99</v>
      </c>
      <c r="H270" s="284">
        <v>129</v>
      </c>
      <c r="I270" s="198" t="str">
        <f t="shared" si="4"/>
        <v/>
      </c>
    </row>
    <row r="271" spans="1:9" s="66" customFormat="1" ht="24" customHeight="1" x14ac:dyDescent="0.25">
      <c r="A271" s="187" t="s">
        <v>766</v>
      </c>
      <c r="B271" s="188" t="s">
        <v>695</v>
      </c>
      <c r="C271" s="96" t="s">
        <v>879</v>
      </c>
      <c r="D271" s="187" t="s">
        <v>443</v>
      </c>
      <c r="E271" s="187"/>
      <c r="F271" s="92"/>
      <c r="G271" s="300">
        <v>99</v>
      </c>
      <c r="H271" s="284">
        <v>129</v>
      </c>
      <c r="I271" s="198" t="str">
        <f t="shared" si="4"/>
        <v/>
      </c>
    </row>
    <row r="272" spans="1:9" s="66" customFormat="1" ht="24" customHeight="1" x14ac:dyDescent="0.25">
      <c r="A272" s="187" t="s">
        <v>766</v>
      </c>
      <c r="B272" s="188" t="s">
        <v>695</v>
      </c>
      <c r="C272" s="96" t="s">
        <v>879</v>
      </c>
      <c r="D272" s="187" t="s">
        <v>444</v>
      </c>
      <c r="E272" s="187"/>
      <c r="F272" s="92"/>
      <c r="G272" s="300">
        <v>99</v>
      </c>
      <c r="H272" s="284">
        <v>129</v>
      </c>
      <c r="I272" s="198" t="str">
        <f t="shared" si="4"/>
        <v/>
      </c>
    </row>
    <row r="273" spans="1:9" s="66" customFormat="1" ht="24" customHeight="1" x14ac:dyDescent="0.25">
      <c r="A273" s="209" t="s">
        <v>766</v>
      </c>
      <c r="B273" s="188" t="s">
        <v>695</v>
      </c>
      <c r="C273" s="187" t="s">
        <v>879</v>
      </c>
      <c r="D273" s="187" t="s">
        <v>445</v>
      </c>
      <c r="E273" s="204"/>
      <c r="F273" s="92"/>
      <c r="G273" s="300">
        <v>99</v>
      </c>
      <c r="H273" s="291">
        <v>129</v>
      </c>
      <c r="I273" s="198" t="str">
        <f t="shared" si="4"/>
        <v/>
      </c>
    </row>
    <row r="274" spans="1:9" s="66" customFormat="1" ht="24" customHeight="1" x14ac:dyDescent="0.25">
      <c r="A274" s="209" t="s">
        <v>766</v>
      </c>
      <c r="B274" s="188" t="s">
        <v>695</v>
      </c>
      <c r="C274" s="96" t="s">
        <v>879</v>
      </c>
      <c r="D274" s="187" t="s">
        <v>495</v>
      </c>
      <c r="E274" s="80"/>
      <c r="F274" s="44"/>
      <c r="G274" s="300">
        <v>99</v>
      </c>
      <c r="H274" s="284">
        <v>129</v>
      </c>
      <c r="I274" s="198" t="str">
        <f t="shared" si="4"/>
        <v/>
      </c>
    </row>
    <row r="275" spans="1:9" s="66" customFormat="1" ht="24" customHeight="1" x14ac:dyDescent="0.25">
      <c r="A275" s="209" t="s">
        <v>767</v>
      </c>
      <c r="B275" s="188" t="s">
        <v>695</v>
      </c>
      <c r="C275" s="96" t="s">
        <v>870</v>
      </c>
      <c r="D275" s="187" t="s">
        <v>442</v>
      </c>
      <c r="E275" s="85"/>
      <c r="F275" s="46"/>
      <c r="G275" s="300">
        <v>99</v>
      </c>
      <c r="H275" s="284">
        <v>129</v>
      </c>
      <c r="I275" s="198" t="str">
        <f t="shared" si="4"/>
        <v/>
      </c>
    </row>
    <row r="276" spans="1:9" s="66" customFormat="1" ht="24" customHeight="1" x14ac:dyDescent="0.25">
      <c r="A276" s="209" t="s">
        <v>767</v>
      </c>
      <c r="B276" s="188" t="s">
        <v>695</v>
      </c>
      <c r="C276" s="96" t="s">
        <v>870</v>
      </c>
      <c r="D276" s="187" t="s">
        <v>443</v>
      </c>
      <c r="E276" s="81"/>
      <c r="F276" s="43"/>
      <c r="G276" s="300">
        <v>99</v>
      </c>
      <c r="H276" s="284">
        <v>129</v>
      </c>
      <c r="I276" s="198" t="str">
        <f t="shared" si="4"/>
        <v/>
      </c>
    </row>
    <row r="277" spans="1:9" s="66" customFormat="1" ht="24" customHeight="1" x14ac:dyDescent="0.25">
      <c r="A277" s="209" t="s">
        <v>767</v>
      </c>
      <c r="B277" s="188" t="s">
        <v>695</v>
      </c>
      <c r="C277" s="96" t="s">
        <v>870</v>
      </c>
      <c r="D277" s="187" t="s">
        <v>444</v>
      </c>
      <c r="E277" s="80"/>
      <c r="F277" s="44"/>
      <c r="G277" s="300">
        <v>99</v>
      </c>
      <c r="H277" s="284">
        <v>129</v>
      </c>
      <c r="I277" s="198" t="str">
        <f t="shared" si="4"/>
        <v/>
      </c>
    </row>
    <row r="278" spans="1:9" s="66" customFormat="1" ht="24" customHeight="1" x14ac:dyDescent="0.25">
      <c r="A278" s="209" t="s">
        <v>767</v>
      </c>
      <c r="B278" s="188" t="s">
        <v>695</v>
      </c>
      <c r="C278" s="96" t="s">
        <v>870</v>
      </c>
      <c r="D278" s="187" t="s">
        <v>445</v>
      </c>
      <c r="E278" s="85"/>
      <c r="F278" s="46"/>
      <c r="G278" s="300">
        <v>99</v>
      </c>
      <c r="H278" s="284">
        <v>129</v>
      </c>
      <c r="I278" s="198" t="str">
        <f t="shared" si="4"/>
        <v/>
      </c>
    </row>
    <row r="279" spans="1:9" s="66" customFormat="1" ht="24" customHeight="1" x14ac:dyDescent="0.25">
      <c r="A279" s="209" t="s">
        <v>767</v>
      </c>
      <c r="B279" s="188" t="s">
        <v>695</v>
      </c>
      <c r="C279" s="96" t="s">
        <v>870</v>
      </c>
      <c r="D279" s="187" t="s">
        <v>495</v>
      </c>
      <c r="E279" s="85"/>
      <c r="F279" s="46"/>
      <c r="G279" s="300">
        <v>99</v>
      </c>
      <c r="H279" s="284">
        <v>129</v>
      </c>
      <c r="I279" s="198" t="str">
        <f t="shared" si="4"/>
        <v/>
      </c>
    </row>
    <row r="280" spans="1:9" s="66" customFormat="1" ht="24" customHeight="1" x14ac:dyDescent="0.25">
      <c r="A280" s="187" t="s">
        <v>768</v>
      </c>
      <c r="B280" s="188" t="s">
        <v>695</v>
      </c>
      <c r="C280" s="187" t="s">
        <v>880</v>
      </c>
      <c r="D280" s="187" t="s">
        <v>442</v>
      </c>
      <c r="E280" s="81"/>
      <c r="F280" s="43"/>
      <c r="G280" s="300">
        <v>99</v>
      </c>
      <c r="H280" s="292">
        <v>129</v>
      </c>
      <c r="I280" s="198" t="str">
        <f t="shared" si="4"/>
        <v/>
      </c>
    </row>
    <row r="281" spans="1:9" s="66" customFormat="1" ht="24" customHeight="1" x14ac:dyDescent="0.25">
      <c r="A281" s="209" t="s">
        <v>768</v>
      </c>
      <c r="B281" s="188" t="s">
        <v>695</v>
      </c>
      <c r="C281" s="96" t="s">
        <v>880</v>
      </c>
      <c r="D281" s="187" t="s">
        <v>443</v>
      </c>
      <c r="E281" s="80"/>
      <c r="F281" s="44"/>
      <c r="G281" s="300">
        <v>99</v>
      </c>
      <c r="H281" s="284">
        <v>129</v>
      </c>
      <c r="I281" s="198" t="str">
        <f t="shared" si="4"/>
        <v/>
      </c>
    </row>
    <row r="282" spans="1:9" s="66" customFormat="1" ht="24" customHeight="1" x14ac:dyDescent="0.25">
      <c r="A282" s="209" t="s">
        <v>768</v>
      </c>
      <c r="B282" s="188" t="s">
        <v>695</v>
      </c>
      <c r="C282" s="96" t="s">
        <v>880</v>
      </c>
      <c r="D282" s="187" t="s">
        <v>444</v>
      </c>
      <c r="E282" s="85"/>
      <c r="F282" s="46"/>
      <c r="G282" s="300">
        <v>99</v>
      </c>
      <c r="H282" s="284">
        <v>129</v>
      </c>
      <c r="I282" s="198" t="str">
        <f t="shared" si="4"/>
        <v/>
      </c>
    </row>
    <row r="283" spans="1:9" s="66" customFormat="1" ht="24" customHeight="1" x14ac:dyDescent="0.25">
      <c r="A283" s="209" t="s">
        <v>768</v>
      </c>
      <c r="B283" s="188" t="s">
        <v>695</v>
      </c>
      <c r="C283" s="96" t="s">
        <v>880</v>
      </c>
      <c r="D283" s="187" t="s">
        <v>445</v>
      </c>
      <c r="E283" s="85"/>
      <c r="F283" s="46"/>
      <c r="G283" s="300">
        <v>99</v>
      </c>
      <c r="H283" s="284">
        <v>129</v>
      </c>
      <c r="I283" s="198" t="str">
        <f t="shared" si="4"/>
        <v/>
      </c>
    </row>
    <row r="284" spans="1:9" s="66" customFormat="1" ht="24" customHeight="1" x14ac:dyDescent="0.25">
      <c r="A284" s="209" t="s">
        <v>768</v>
      </c>
      <c r="B284" s="188" t="s">
        <v>695</v>
      </c>
      <c r="C284" s="96" t="s">
        <v>880</v>
      </c>
      <c r="D284" s="187" t="s">
        <v>495</v>
      </c>
      <c r="E284" s="81"/>
      <c r="F284" s="43"/>
      <c r="G284" s="300">
        <v>99</v>
      </c>
      <c r="H284" s="284">
        <v>129</v>
      </c>
      <c r="I284" s="198" t="str">
        <f t="shared" si="4"/>
        <v/>
      </c>
    </row>
    <row r="285" spans="1:9" s="66" customFormat="1" ht="24" customHeight="1" x14ac:dyDescent="0.25">
      <c r="A285" s="209" t="s">
        <v>769</v>
      </c>
      <c r="B285" s="188" t="s">
        <v>695</v>
      </c>
      <c r="C285" s="96" t="s">
        <v>141</v>
      </c>
      <c r="D285" s="187" t="s">
        <v>442</v>
      </c>
      <c r="E285" s="80"/>
      <c r="F285" s="44"/>
      <c r="G285" s="300">
        <v>99</v>
      </c>
      <c r="H285" s="284">
        <v>129</v>
      </c>
      <c r="I285" s="198" t="str">
        <f t="shared" si="4"/>
        <v/>
      </c>
    </row>
    <row r="286" spans="1:9" s="66" customFormat="1" ht="24" customHeight="1" x14ac:dyDescent="0.25">
      <c r="A286" s="209" t="s">
        <v>769</v>
      </c>
      <c r="B286" s="188" t="s">
        <v>695</v>
      </c>
      <c r="C286" s="96" t="s">
        <v>141</v>
      </c>
      <c r="D286" s="187" t="s">
        <v>443</v>
      </c>
      <c r="E286" s="85"/>
      <c r="F286" s="46"/>
      <c r="G286" s="300">
        <v>99</v>
      </c>
      <c r="H286" s="284">
        <v>129</v>
      </c>
      <c r="I286" s="198" t="str">
        <f t="shared" si="4"/>
        <v/>
      </c>
    </row>
    <row r="287" spans="1:9" s="66" customFormat="1" ht="24" customHeight="1" x14ac:dyDescent="0.25">
      <c r="A287" s="79" t="s">
        <v>769</v>
      </c>
      <c r="B287" s="77" t="s">
        <v>695</v>
      </c>
      <c r="C287" s="96" t="s">
        <v>141</v>
      </c>
      <c r="D287" s="187" t="s">
        <v>444</v>
      </c>
      <c r="E287" s="78"/>
      <c r="F287" s="43"/>
      <c r="G287" s="300">
        <v>99</v>
      </c>
      <c r="H287" s="284">
        <v>129</v>
      </c>
      <c r="I287" s="198" t="str">
        <f t="shared" si="4"/>
        <v/>
      </c>
    </row>
    <row r="288" spans="1:9" s="66" customFormat="1" ht="24" customHeight="1" x14ac:dyDescent="0.25">
      <c r="A288" s="79" t="s">
        <v>769</v>
      </c>
      <c r="B288" s="77" t="s">
        <v>695</v>
      </c>
      <c r="C288" s="96" t="s">
        <v>141</v>
      </c>
      <c r="D288" s="187" t="s">
        <v>445</v>
      </c>
      <c r="E288" s="76"/>
      <c r="F288" s="44"/>
      <c r="G288" s="300">
        <v>99</v>
      </c>
      <c r="H288" s="284">
        <v>129</v>
      </c>
      <c r="I288" s="198" t="str">
        <f t="shared" si="4"/>
        <v/>
      </c>
    </row>
    <row r="289" spans="1:9" s="66" customFormat="1" ht="24" customHeight="1" x14ac:dyDescent="0.25">
      <c r="A289" s="79" t="s">
        <v>769</v>
      </c>
      <c r="B289" s="77" t="s">
        <v>695</v>
      </c>
      <c r="C289" s="96" t="s">
        <v>141</v>
      </c>
      <c r="D289" s="187" t="s">
        <v>495</v>
      </c>
      <c r="E289" s="69"/>
      <c r="F289" s="46"/>
      <c r="G289" s="300">
        <v>99</v>
      </c>
      <c r="H289" s="284">
        <v>129</v>
      </c>
      <c r="I289" s="198" t="str">
        <f t="shared" si="4"/>
        <v/>
      </c>
    </row>
    <row r="290" spans="1:9" s="66" customFormat="1" ht="24" customHeight="1" x14ac:dyDescent="0.25">
      <c r="A290" s="79" t="s">
        <v>770</v>
      </c>
      <c r="B290" s="77" t="s">
        <v>696</v>
      </c>
      <c r="C290" s="96" t="s">
        <v>630</v>
      </c>
      <c r="D290" s="187" t="s">
        <v>449</v>
      </c>
      <c r="E290" s="69"/>
      <c r="F290" s="46"/>
      <c r="G290" s="300">
        <v>109</v>
      </c>
      <c r="H290" s="284">
        <v>149</v>
      </c>
      <c r="I290" s="198" t="str">
        <f t="shared" si="4"/>
        <v/>
      </c>
    </row>
    <row r="291" spans="1:9" s="66" customFormat="1" ht="24" customHeight="1" x14ac:dyDescent="0.25">
      <c r="A291" s="79" t="s">
        <v>770</v>
      </c>
      <c r="B291" s="77" t="s">
        <v>696</v>
      </c>
      <c r="C291" s="96" t="s">
        <v>630</v>
      </c>
      <c r="D291" s="187" t="s">
        <v>442</v>
      </c>
      <c r="E291" s="78"/>
      <c r="F291" s="43"/>
      <c r="G291" s="300">
        <v>109</v>
      </c>
      <c r="H291" s="284">
        <v>149</v>
      </c>
      <c r="I291" s="198" t="str">
        <f t="shared" si="4"/>
        <v/>
      </c>
    </row>
    <row r="292" spans="1:9" s="66" customFormat="1" ht="24" customHeight="1" x14ac:dyDescent="0.25">
      <c r="A292" s="205" t="s">
        <v>770</v>
      </c>
      <c r="B292" s="206" t="s">
        <v>696</v>
      </c>
      <c r="C292" s="221" t="s">
        <v>630</v>
      </c>
      <c r="D292" s="222" t="s">
        <v>443</v>
      </c>
      <c r="E292" s="223"/>
      <c r="F292" s="47"/>
      <c r="G292" s="300">
        <v>109</v>
      </c>
      <c r="H292" s="293">
        <v>149</v>
      </c>
      <c r="I292" s="198" t="str">
        <f t="shared" si="4"/>
        <v/>
      </c>
    </row>
    <row r="293" spans="1:9" s="66" customFormat="1" ht="24" customHeight="1" x14ac:dyDescent="0.25">
      <c r="A293" s="209" t="s">
        <v>770</v>
      </c>
      <c r="B293" s="188" t="s">
        <v>696</v>
      </c>
      <c r="C293" s="187" t="s">
        <v>630</v>
      </c>
      <c r="D293" s="187" t="s">
        <v>444</v>
      </c>
      <c r="E293" s="187"/>
      <c r="F293" s="92"/>
      <c r="G293" s="300">
        <v>109</v>
      </c>
      <c r="H293" s="289">
        <v>149</v>
      </c>
      <c r="I293" s="198" t="str">
        <f t="shared" si="4"/>
        <v/>
      </c>
    </row>
    <row r="294" spans="1:9" s="66" customFormat="1" ht="24" customHeight="1" x14ac:dyDescent="0.25">
      <c r="A294" s="187" t="s">
        <v>770</v>
      </c>
      <c r="B294" s="188" t="s">
        <v>696</v>
      </c>
      <c r="C294" s="96" t="s">
        <v>630</v>
      </c>
      <c r="D294" s="187" t="s">
        <v>445</v>
      </c>
      <c r="E294" s="187"/>
      <c r="F294" s="92"/>
      <c r="G294" s="300">
        <v>109</v>
      </c>
      <c r="H294" s="284">
        <v>149</v>
      </c>
      <c r="I294" s="198" t="str">
        <f t="shared" si="4"/>
        <v/>
      </c>
    </row>
    <row r="295" spans="1:9" s="66" customFormat="1" ht="24" customHeight="1" x14ac:dyDescent="0.25">
      <c r="A295" s="187" t="s">
        <v>771</v>
      </c>
      <c r="B295" s="188" t="s">
        <v>696</v>
      </c>
      <c r="C295" s="96" t="s">
        <v>141</v>
      </c>
      <c r="D295" s="187" t="s">
        <v>449</v>
      </c>
      <c r="E295" s="187"/>
      <c r="F295" s="92"/>
      <c r="G295" s="300">
        <v>109</v>
      </c>
      <c r="H295" s="284">
        <v>149</v>
      </c>
      <c r="I295" s="198" t="str">
        <f t="shared" si="4"/>
        <v/>
      </c>
    </row>
    <row r="296" spans="1:9" s="66" customFormat="1" ht="24" customHeight="1" x14ac:dyDescent="0.25">
      <c r="A296" s="187" t="s">
        <v>771</v>
      </c>
      <c r="B296" s="188" t="s">
        <v>696</v>
      </c>
      <c r="C296" s="96" t="s">
        <v>141</v>
      </c>
      <c r="D296" s="187" t="s">
        <v>442</v>
      </c>
      <c r="E296" s="187"/>
      <c r="F296" s="92"/>
      <c r="G296" s="300">
        <v>109</v>
      </c>
      <c r="H296" s="284">
        <v>149</v>
      </c>
      <c r="I296" s="198" t="str">
        <f t="shared" si="4"/>
        <v/>
      </c>
    </row>
    <row r="297" spans="1:9" s="66" customFormat="1" ht="24" customHeight="1" x14ac:dyDescent="0.25">
      <c r="A297" s="187" t="s">
        <v>771</v>
      </c>
      <c r="B297" s="188" t="s">
        <v>696</v>
      </c>
      <c r="C297" s="96" t="s">
        <v>141</v>
      </c>
      <c r="D297" s="187" t="s">
        <v>443</v>
      </c>
      <c r="E297" s="187"/>
      <c r="F297" s="92"/>
      <c r="G297" s="300">
        <v>109</v>
      </c>
      <c r="H297" s="284">
        <v>149</v>
      </c>
      <c r="I297" s="198" t="str">
        <f t="shared" ref="I297:I360" si="5">IF(F297&gt;0,F297*G297,"")</f>
        <v/>
      </c>
    </row>
    <row r="298" spans="1:9" s="66" customFormat="1" ht="24" customHeight="1" x14ac:dyDescent="0.25">
      <c r="A298" s="187" t="s">
        <v>771</v>
      </c>
      <c r="B298" s="188" t="s">
        <v>696</v>
      </c>
      <c r="C298" s="96" t="s">
        <v>141</v>
      </c>
      <c r="D298" s="187" t="s">
        <v>444</v>
      </c>
      <c r="E298" s="187"/>
      <c r="F298" s="92"/>
      <c r="G298" s="300">
        <v>109</v>
      </c>
      <c r="H298" s="284">
        <v>149</v>
      </c>
      <c r="I298" s="198" t="str">
        <f t="shared" si="5"/>
        <v/>
      </c>
    </row>
    <row r="299" spans="1:9" s="66" customFormat="1" ht="24" customHeight="1" x14ac:dyDescent="0.25">
      <c r="A299" s="187" t="s">
        <v>771</v>
      </c>
      <c r="B299" s="188" t="s">
        <v>696</v>
      </c>
      <c r="C299" s="96" t="s">
        <v>141</v>
      </c>
      <c r="D299" s="187" t="s">
        <v>445</v>
      </c>
      <c r="E299" s="187"/>
      <c r="F299" s="92"/>
      <c r="G299" s="300">
        <v>109</v>
      </c>
      <c r="H299" s="284">
        <v>149</v>
      </c>
      <c r="I299" s="198" t="str">
        <f t="shared" si="5"/>
        <v/>
      </c>
    </row>
    <row r="300" spans="1:9" s="66" customFormat="1" ht="24" customHeight="1" x14ac:dyDescent="0.25">
      <c r="A300" s="209" t="s">
        <v>772</v>
      </c>
      <c r="B300" s="188" t="s">
        <v>696</v>
      </c>
      <c r="C300" s="187" t="s">
        <v>871</v>
      </c>
      <c r="D300" s="187" t="s">
        <v>449</v>
      </c>
      <c r="E300" s="187"/>
      <c r="F300" s="92"/>
      <c r="G300" s="300">
        <v>109</v>
      </c>
      <c r="H300" s="284">
        <v>149</v>
      </c>
      <c r="I300" s="198" t="str">
        <f t="shared" si="5"/>
        <v/>
      </c>
    </row>
    <row r="301" spans="1:9" s="66" customFormat="1" ht="24" customHeight="1" x14ac:dyDescent="0.25">
      <c r="A301" s="187" t="s">
        <v>772</v>
      </c>
      <c r="B301" s="188" t="s">
        <v>696</v>
      </c>
      <c r="C301" s="96" t="s">
        <v>871</v>
      </c>
      <c r="D301" s="187" t="s">
        <v>442</v>
      </c>
      <c r="E301" s="187"/>
      <c r="F301" s="92"/>
      <c r="G301" s="300">
        <v>109</v>
      </c>
      <c r="H301" s="284">
        <v>149</v>
      </c>
      <c r="I301" s="198" t="str">
        <f t="shared" si="5"/>
        <v/>
      </c>
    </row>
    <row r="302" spans="1:9" s="66" customFormat="1" ht="24" customHeight="1" x14ac:dyDescent="0.25">
      <c r="A302" s="187" t="s">
        <v>772</v>
      </c>
      <c r="B302" s="188" t="s">
        <v>696</v>
      </c>
      <c r="C302" s="96" t="s">
        <v>871</v>
      </c>
      <c r="D302" s="187" t="s">
        <v>443</v>
      </c>
      <c r="E302" s="187"/>
      <c r="F302" s="92"/>
      <c r="G302" s="300">
        <v>109</v>
      </c>
      <c r="H302" s="284">
        <v>149</v>
      </c>
      <c r="I302" s="198" t="str">
        <f t="shared" si="5"/>
        <v/>
      </c>
    </row>
    <row r="303" spans="1:9" s="66" customFormat="1" ht="24" customHeight="1" x14ac:dyDescent="0.25">
      <c r="A303" s="187" t="s">
        <v>772</v>
      </c>
      <c r="B303" s="188" t="s">
        <v>696</v>
      </c>
      <c r="C303" s="96" t="s">
        <v>871</v>
      </c>
      <c r="D303" s="187" t="s">
        <v>444</v>
      </c>
      <c r="E303" s="187"/>
      <c r="F303" s="92"/>
      <c r="G303" s="300">
        <v>109</v>
      </c>
      <c r="H303" s="284">
        <v>149</v>
      </c>
      <c r="I303" s="198" t="str">
        <f t="shared" si="5"/>
        <v/>
      </c>
    </row>
    <row r="304" spans="1:9" s="66" customFormat="1" ht="24" customHeight="1" x14ac:dyDescent="0.25">
      <c r="A304" s="187" t="s">
        <v>772</v>
      </c>
      <c r="B304" s="188" t="s">
        <v>696</v>
      </c>
      <c r="C304" s="96" t="s">
        <v>871</v>
      </c>
      <c r="D304" s="187" t="s">
        <v>445</v>
      </c>
      <c r="E304" s="187"/>
      <c r="F304" s="92"/>
      <c r="G304" s="300">
        <v>109</v>
      </c>
      <c r="H304" s="284">
        <v>149</v>
      </c>
      <c r="I304" s="198" t="str">
        <f t="shared" si="5"/>
        <v/>
      </c>
    </row>
    <row r="305" spans="1:9" s="66" customFormat="1" ht="24" customHeight="1" x14ac:dyDescent="0.25">
      <c r="A305" s="187" t="s">
        <v>773</v>
      </c>
      <c r="B305" s="188" t="s">
        <v>697</v>
      </c>
      <c r="C305" s="96" t="s">
        <v>630</v>
      </c>
      <c r="D305" s="187" t="s">
        <v>442</v>
      </c>
      <c r="E305" s="187"/>
      <c r="F305" s="92"/>
      <c r="G305" s="300">
        <v>109</v>
      </c>
      <c r="H305" s="284">
        <v>149</v>
      </c>
      <c r="I305" s="198" t="str">
        <f t="shared" si="5"/>
        <v/>
      </c>
    </row>
    <row r="306" spans="1:9" s="66" customFormat="1" ht="24" customHeight="1" x14ac:dyDescent="0.25">
      <c r="A306" s="187" t="s">
        <v>773</v>
      </c>
      <c r="B306" s="188" t="s">
        <v>697</v>
      </c>
      <c r="C306" s="96" t="s">
        <v>630</v>
      </c>
      <c r="D306" s="187" t="s">
        <v>443</v>
      </c>
      <c r="E306" s="187"/>
      <c r="F306" s="92"/>
      <c r="G306" s="300">
        <v>109</v>
      </c>
      <c r="H306" s="284">
        <v>149</v>
      </c>
      <c r="I306" s="198" t="str">
        <f t="shared" si="5"/>
        <v/>
      </c>
    </row>
    <row r="307" spans="1:9" s="66" customFormat="1" ht="24" customHeight="1" x14ac:dyDescent="0.25">
      <c r="A307" s="187" t="s">
        <v>773</v>
      </c>
      <c r="B307" s="188" t="s">
        <v>697</v>
      </c>
      <c r="C307" s="96" t="s">
        <v>630</v>
      </c>
      <c r="D307" s="187" t="s">
        <v>444</v>
      </c>
      <c r="E307" s="187"/>
      <c r="F307" s="92"/>
      <c r="G307" s="300">
        <v>109</v>
      </c>
      <c r="H307" s="284">
        <v>149</v>
      </c>
      <c r="I307" s="198" t="str">
        <f t="shared" si="5"/>
        <v/>
      </c>
    </row>
    <row r="308" spans="1:9" s="66" customFormat="1" ht="24" customHeight="1" x14ac:dyDescent="0.25">
      <c r="A308" s="187" t="s">
        <v>773</v>
      </c>
      <c r="B308" s="188" t="s">
        <v>697</v>
      </c>
      <c r="C308" s="96" t="s">
        <v>630</v>
      </c>
      <c r="D308" s="187" t="s">
        <v>445</v>
      </c>
      <c r="E308" s="187"/>
      <c r="F308" s="92"/>
      <c r="G308" s="300">
        <v>109</v>
      </c>
      <c r="H308" s="284">
        <v>149</v>
      </c>
      <c r="I308" s="198" t="str">
        <f t="shared" si="5"/>
        <v/>
      </c>
    </row>
    <row r="309" spans="1:9" s="66" customFormat="1" ht="24" customHeight="1" x14ac:dyDescent="0.25">
      <c r="A309" s="187" t="s">
        <v>773</v>
      </c>
      <c r="B309" s="188" t="s">
        <v>697</v>
      </c>
      <c r="C309" s="96" t="s">
        <v>630</v>
      </c>
      <c r="D309" s="187" t="s">
        <v>495</v>
      </c>
      <c r="E309" s="187"/>
      <c r="F309" s="92"/>
      <c r="G309" s="300">
        <v>109</v>
      </c>
      <c r="H309" s="284">
        <v>149</v>
      </c>
      <c r="I309" s="198" t="str">
        <f t="shared" si="5"/>
        <v/>
      </c>
    </row>
    <row r="310" spans="1:9" s="66" customFormat="1" ht="24" customHeight="1" x14ac:dyDescent="0.25">
      <c r="A310" s="187" t="s">
        <v>774</v>
      </c>
      <c r="B310" s="188" t="s">
        <v>697</v>
      </c>
      <c r="C310" s="96" t="s">
        <v>141</v>
      </c>
      <c r="D310" s="187" t="s">
        <v>442</v>
      </c>
      <c r="E310" s="187"/>
      <c r="F310" s="92"/>
      <c r="G310" s="300">
        <v>109</v>
      </c>
      <c r="H310" s="284">
        <v>149</v>
      </c>
      <c r="I310" s="198" t="str">
        <f t="shared" si="5"/>
        <v/>
      </c>
    </row>
    <row r="311" spans="1:9" s="66" customFormat="1" ht="24" customHeight="1" x14ac:dyDescent="0.25">
      <c r="A311" s="187" t="s">
        <v>774</v>
      </c>
      <c r="B311" s="188" t="s">
        <v>697</v>
      </c>
      <c r="C311" s="96" t="s">
        <v>141</v>
      </c>
      <c r="D311" s="187" t="s">
        <v>443</v>
      </c>
      <c r="E311" s="187"/>
      <c r="F311" s="92"/>
      <c r="G311" s="300">
        <v>109</v>
      </c>
      <c r="H311" s="284">
        <v>149</v>
      </c>
      <c r="I311" s="198" t="str">
        <f t="shared" si="5"/>
        <v/>
      </c>
    </row>
    <row r="312" spans="1:9" s="66" customFormat="1" ht="24" customHeight="1" x14ac:dyDescent="0.25">
      <c r="A312" s="209" t="s">
        <v>774</v>
      </c>
      <c r="B312" s="188" t="s">
        <v>697</v>
      </c>
      <c r="C312" s="187" t="s">
        <v>141</v>
      </c>
      <c r="D312" s="187" t="s">
        <v>444</v>
      </c>
      <c r="E312" s="187"/>
      <c r="F312" s="92"/>
      <c r="G312" s="300">
        <v>109</v>
      </c>
      <c r="H312" s="284">
        <v>149</v>
      </c>
      <c r="I312" s="198" t="str">
        <f t="shared" si="5"/>
        <v/>
      </c>
    </row>
    <row r="313" spans="1:9" s="66" customFormat="1" ht="24" customHeight="1" x14ac:dyDescent="0.25">
      <c r="A313" s="187" t="s">
        <v>774</v>
      </c>
      <c r="B313" s="188" t="s">
        <v>697</v>
      </c>
      <c r="C313" s="96" t="s">
        <v>141</v>
      </c>
      <c r="D313" s="187" t="s">
        <v>445</v>
      </c>
      <c r="E313" s="187"/>
      <c r="F313" s="92"/>
      <c r="G313" s="300">
        <v>109</v>
      </c>
      <c r="H313" s="284">
        <v>149</v>
      </c>
      <c r="I313" s="198" t="str">
        <f t="shared" si="5"/>
        <v/>
      </c>
    </row>
    <row r="314" spans="1:9" s="66" customFormat="1" ht="24" customHeight="1" x14ac:dyDescent="0.25">
      <c r="A314" s="187" t="s">
        <v>774</v>
      </c>
      <c r="B314" s="188" t="s">
        <v>697</v>
      </c>
      <c r="C314" s="96" t="s">
        <v>141</v>
      </c>
      <c r="D314" s="187" t="s">
        <v>495</v>
      </c>
      <c r="E314" s="187"/>
      <c r="F314" s="92"/>
      <c r="G314" s="300">
        <v>109</v>
      </c>
      <c r="H314" s="284">
        <v>149</v>
      </c>
      <c r="I314" s="198" t="str">
        <f t="shared" si="5"/>
        <v/>
      </c>
    </row>
    <row r="315" spans="1:9" s="66" customFormat="1" ht="24" customHeight="1" x14ac:dyDescent="0.25">
      <c r="A315" s="187" t="s">
        <v>775</v>
      </c>
      <c r="B315" s="188" t="s">
        <v>697</v>
      </c>
      <c r="C315" s="96" t="s">
        <v>881</v>
      </c>
      <c r="D315" s="187" t="s">
        <v>442</v>
      </c>
      <c r="E315" s="187"/>
      <c r="F315" s="92"/>
      <c r="G315" s="300">
        <v>109</v>
      </c>
      <c r="H315" s="284">
        <v>149</v>
      </c>
      <c r="I315" s="198" t="str">
        <f t="shared" si="5"/>
        <v/>
      </c>
    </row>
    <row r="316" spans="1:9" s="66" customFormat="1" ht="24" customHeight="1" x14ac:dyDescent="0.25">
      <c r="A316" s="67" t="s">
        <v>775</v>
      </c>
      <c r="B316" s="68" t="s">
        <v>697</v>
      </c>
      <c r="C316" s="177" t="s">
        <v>881</v>
      </c>
      <c r="D316" s="85" t="s">
        <v>443</v>
      </c>
      <c r="E316" s="69"/>
      <c r="F316" s="46"/>
      <c r="G316" s="300">
        <v>109</v>
      </c>
      <c r="H316" s="294">
        <v>149</v>
      </c>
      <c r="I316" s="198" t="str">
        <f t="shared" si="5"/>
        <v/>
      </c>
    </row>
    <row r="317" spans="1:9" s="66" customFormat="1" ht="24" customHeight="1" thickBot="1" x14ac:dyDescent="0.3">
      <c r="A317" s="70" t="s">
        <v>775</v>
      </c>
      <c r="B317" s="122" t="s">
        <v>697</v>
      </c>
      <c r="C317" s="176" t="s">
        <v>881</v>
      </c>
      <c r="D317" s="86" t="s">
        <v>444</v>
      </c>
      <c r="E317" s="73"/>
      <c r="F317" s="45"/>
      <c r="G317" s="300">
        <v>109</v>
      </c>
      <c r="H317" s="295">
        <v>149</v>
      </c>
      <c r="I317" s="198" t="str">
        <f t="shared" si="5"/>
        <v/>
      </c>
    </row>
    <row r="318" spans="1:9" s="66" customFormat="1" ht="24" customHeight="1" x14ac:dyDescent="0.25">
      <c r="A318" s="74" t="s">
        <v>775</v>
      </c>
      <c r="B318" s="123" t="s">
        <v>697</v>
      </c>
      <c r="C318" s="108" t="s">
        <v>881</v>
      </c>
      <c r="D318" s="80" t="s">
        <v>445</v>
      </c>
      <c r="E318" s="76"/>
      <c r="F318" s="44"/>
      <c r="G318" s="300">
        <v>109</v>
      </c>
      <c r="H318" s="296">
        <v>149</v>
      </c>
      <c r="I318" s="198" t="str">
        <f t="shared" si="5"/>
        <v/>
      </c>
    </row>
    <row r="319" spans="1:9" s="66" customFormat="1" ht="24" customHeight="1" x14ac:dyDescent="0.25">
      <c r="A319" s="67" t="s">
        <v>775</v>
      </c>
      <c r="B319" s="68" t="s">
        <v>697</v>
      </c>
      <c r="C319" s="177" t="s">
        <v>881</v>
      </c>
      <c r="D319" s="85" t="s">
        <v>495</v>
      </c>
      <c r="E319" s="69"/>
      <c r="F319" s="46"/>
      <c r="G319" s="300">
        <v>109</v>
      </c>
      <c r="H319" s="294">
        <v>149</v>
      </c>
      <c r="I319" s="198" t="str">
        <f t="shared" si="5"/>
        <v/>
      </c>
    </row>
    <row r="320" spans="1:9" s="66" customFormat="1" ht="24" customHeight="1" x14ac:dyDescent="0.25">
      <c r="A320" s="67" t="s">
        <v>776</v>
      </c>
      <c r="B320" s="68" t="s">
        <v>698</v>
      </c>
      <c r="C320" s="177" t="s">
        <v>870</v>
      </c>
      <c r="D320" s="85" t="s">
        <v>442</v>
      </c>
      <c r="E320" s="69"/>
      <c r="F320" s="46"/>
      <c r="G320" s="298">
        <v>239</v>
      </c>
      <c r="H320" s="294">
        <v>349</v>
      </c>
      <c r="I320" s="198" t="str">
        <f t="shared" si="5"/>
        <v/>
      </c>
    </row>
    <row r="321" spans="1:9" s="66" customFormat="1" ht="24" customHeight="1" x14ac:dyDescent="0.25">
      <c r="A321" s="79" t="s">
        <v>776</v>
      </c>
      <c r="B321" s="77" t="s">
        <v>698</v>
      </c>
      <c r="C321" s="178" t="s">
        <v>870</v>
      </c>
      <c r="D321" s="179" t="s">
        <v>443</v>
      </c>
      <c r="E321" s="78"/>
      <c r="F321" s="43"/>
      <c r="G321" s="298">
        <v>239</v>
      </c>
      <c r="H321" s="297">
        <v>349</v>
      </c>
      <c r="I321" s="198" t="str">
        <f t="shared" si="5"/>
        <v/>
      </c>
    </row>
    <row r="322" spans="1:9" s="42" customFormat="1" ht="24" customHeight="1" x14ac:dyDescent="0.25">
      <c r="A322" s="74" t="s">
        <v>776</v>
      </c>
      <c r="B322" s="75" t="s">
        <v>698</v>
      </c>
      <c r="C322" s="108" t="s">
        <v>870</v>
      </c>
      <c r="D322" s="80" t="s">
        <v>444</v>
      </c>
      <c r="E322" s="76"/>
      <c r="F322" s="44"/>
      <c r="G322" s="298">
        <v>239</v>
      </c>
      <c r="H322" s="296">
        <v>349</v>
      </c>
      <c r="I322" s="198" t="str">
        <f t="shared" si="5"/>
        <v/>
      </c>
    </row>
    <row r="323" spans="1:9" s="42" customFormat="1" ht="24" customHeight="1" x14ac:dyDescent="0.25">
      <c r="A323" s="67" t="s">
        <v>776</v>
      </c>
      <c r="B323" s="68" t="s">
        <v>698</v>
      </c>
      <c r="C323" s="177" t="s">
        <v>870</v>
      </c>
      <c r="D323" s="85" t="s">
        <v>445</v>
      </c>
      <c r="E323" s="69"/>
      <c r="F323" s="46"/>
      <c r="G323" s="298">
        <v>239</v>
      </c>
      <c r="H323" s="294">
        <v>349</v>
      </c>
      <c r="I323" s="198" t="str">
        <f t="shared" si="5"/>
        <v/>
      </c>
    </row>
    <row r="324" spans="1:9" s="42" customFormat="1" ht="24" customHeight="1" x14ac:dyDescent="0.25">
      <c r="A324" s="67" t="s">
        <v>776</v>
      </c>
      <c r="B324" s="68" t="s">
        <v>698</v>
      </c>
      <c r="C324" s="177" t="s">
        <v>870</v>
      </c>
      <c r="D324" s="85" t="s">
        <v>495</v>
      </c>
      <c r="E324" s="69"/>
      <c r="F324" s="46"/>
      <c r="G324" s="298">
        <v>239</v>
      </c>
      <c r="H324" s="294">
        <v>349</v>
      </c>
      <c r="I324" s="198" t="str">
        <f t="shared" si="5"/>
        <v/>
      </c>
    </row>
    <row r="325" spans="1:9" s="42" customFormat="1" ht="24" customHeight="1" x14ac:dyDescent="0.25">
      <c r="A325" s="79" t="s">
        <v>777</v>
      </c>
      <c r="B325" s="77" t="s">
        <v>698</v>
      </c>
      <c r="C325" s="178" t="s">
        <v>630</v>
      </c>
      <c r="D325" s="179" t="s">
        <v>442</v>
      </c>
      <c r="E325" s="78"/>
      <c r="F325" s="43"/>
      <c r="G325" s="298">
        <v>239</v>
      </c>
      <c r="H325" s="297">
        <v>349</v>
      </c>
      <c r="I325" s="198" t="str">
        <f t="shared" si="5"/>
        <v/>
      </c>
    </row>
    <row r="326" spans="1:9" s="42" customFormat="1" ht="24" customHeight="1" x14ac:dyDescent="0.25">
      <c r="A326" s="74" t="s">
        <v>777</v>
      </c>
      <c r="B326" s="75" t="s">
        <v>698</v>
      </c>
      <c r="C326" s="108" t="s">
        <v>630</v>
      </c>
      <c r="D326" s="80" t="s">
        <v>443</v>
      </c>
      <c r="E326" s="76"/>
      <c r="F326" s="44"/>
      <c r="G326" s="298">
        <v>239</v>
      </c>
      <c r="H326" s="296">
        <v>349</v>
      </c>
      <c r="I326" s="198" t="str">
        <f t="shared" si="5"/>
        <v/>
      </c>
    </row>
    <row r="327" spans="1:9" s="42" customFormat="1" ht="24" customHeight="1" x14ac:dyDescent="0.25">
      <c r="A327" s="67" t="s">
        <v>777</v>
      </c>
      <c r="B327" s="68" t="s">
        <v>698</v>
      </c>
      <c r="C327" s="177" t="s">
        <v>630</v>
      </c>
      <c r="D327" s="85" t="s">
        <v>444</v>
      </c>
      <c r="E327" s="69"/>
      <c r="F327" s="46"/>
      <c r="G327" s="298">
        <v>239</v>
      </c>
      <c r="H327" s="294">
        <v>349</v>
      </c>
      <c r="I327" s="198" t="str">
        <f t="shared" si="5"/>
        <v/>
      </c>
    </row>
    <row r="328" spans="1:9" s="42" customFormat="1" ht="24" customHeight="1" x14ac:dyDescent="0.25">
      <c r="A328" s="67" t="s">
        <v>777</v>
      </c>
      <c r="B328" s="68" t="s">
        <v>698</v>
      </c>
      <c r="C328" s="177" t="s">
        <v>630</v>
      </c>
      <c r="D328" s="85" t="s">
        <v>445</v>
      </c>
      <c r="E328" s="69"/>
      <c r="F328" s="46"/>
      <c r="G328" s="298">
        <v>239</v>
      </c>
      <c r="H328" s="294">
        <v>349</v>
      </c>
      <c r="I328" s="198" t="str">
        <f t="shared" si="5"/>
        <v/>
      </c>
    </row>
    <row r="329" spans="1:9" s="42" customFormat="1" ht="24" customHeight="1" x14ac:dyDescent="0.25">
      <c r="A329" s="79" t="s">
        <v>777</v>
      </c>
      <c r="B329" s="77" t="s">
        <v>698</v>
      </c>
      <c r="C329" s="178" t="s">
        <v>630</v>
      </c>
      <c r="D329" s="179" t="s">
        <v>495</v>
      </c>
      <c r="E329" s="78"/>
      <c r="F329" s="43"/>
      <c r="G329" s="298">
        <v>239</v>
      </c>
      <c r="H329" s="297">
        <v>349</v>
      </c>
      <c r="I329" s="198" t="str">
        <f t="shared" si="5"/>
        <v/>
      </c>
    </row>
    <row r="330" spans="1:9" s="42" customFormat="1" ht="24" customHeight="1" x14ac:dyDescent="0.25">
      <c r="A330" s="74" t="s">
        <v>778</v>
      </c>
      <c r="B330" s="75" t="s">
        <v>699</v>
      </c>
      <c r="C330" s="108" t="s">
        <v>870</v>
      </c>
      <c r="D330" s="80" t="s">
        <v>449</v>
      </c>
      <c r="E330" s="76"/>
      <c r="F330" s="44"/>
      <c r="G330" s="298">
        <v>239</v>
      </c>
      <c r="H330" s="296">
        <v>349</v>
      </c>
      <c r="I330" s="198" t="str">
        <f t="shared" si="5"/>
        <v/>
      </c>
    </row>
    <row r="331" spans="1:9" s="42" customFormat="1" ht="24" customHeight="1" x14ac:dyDescent="0.25">
      <c r="A331" s="67" t="s">
        <v>778</v>
      </c>
      <c r="B331" s="68" t="s">
        <v>699</v>
      </c>
      <c r="C331" s="177" t="s">
        <v>870</v>
      </c>
      <c r="D331" s="85" t="s">
        <v>442</v>
      </c>
      <c r="E331" s="69"/>
      <c r="F331" s="46"/>
      <c r="G331" s="298">
        <v>239</v>
      </c>
      <c r="H331" s="294">
        <v>349</v>
      </c>
      <c r="I331" s="198" t="str">
        <f t="shared" si="5"/>
        <v/>
      </c>
    </row>
    <row r="332" spans="1:9" s="42" customFormat="1" ht="24" customHeight="1" x14ac:dyDescent="0.25">
      <c r="A332" s="67" t="s">
        <v>778</v>
      </c>
      <c r="B332" s="68" t="s">
        <v>699</v>
      </c>
      <c r="C332" s="177" t="s">
        <v>870</v>
      </c>
      <c r="D332" s="85" t="s">
        <v>443</v>
      </c>
      <c r="E332" s="69"/>
      <c r="F332" s="46"/>
      <c r="G332" s="298">
        <v>239</v>
      </c>
      <c r="H332" s="294">
        <v>349</v>
      </c>
      <c r="I332" s="198" t="str">
        <f t="shared" si="5"/>
        <v/>
      </c>
    </row>
    <row r="333" spans="1:9" s="42" customFormat="1" ht="24" customHeight="1" thickBot="1" x14ac:dyDescent="0.3">
      <c r="A333" s="70" t="s">
        <v>778</v>
      </c>
      <c r="B333" s="122" t="s">
        <v>699</v>
      </c>
      <c r="C333" s="176" t="s">
        <v>870</v>
      </c>
      <c r="D333" s="86" t="s">
        <v>444</v>
      </c>
      <c r="E333" s="73"/>
      <c r="F333" s="45"/>
      <c r="G333" s="298">
        <v>239</v>
      </c>
      <c r="H333" s="295">
        <v>349</v>
      </c>
      <c r="I333" s="198" t="str">
        <f t="shared" si="5"/>
        <v/>
      </c>
    </row>
    <row r="334" spans="1:9" s="42" customFormat="1" ht="24" customHeight="1" x14ac:dyDescent="0.25">
      <c r="A334" s="83" t="s">
        <v>778</v>
      </c>
      <c r="B334" s="123" t="s">
        <v>699</v>
      </c>
      <c r="C334" s="108" t="s">
        <v>870</v>
      </c>
      <c r="D334" s="80" t="s">
        <v>445</v>
      </c>
      <c r="E334" s="76"/>
      <c r="F334" s="44"/>
      <c r="G334" s="298">
        <v>239</v>
      </c>
      <c r="H334" s="296">
        <v>349</v>
      </c>
      <c r="I334" s="198" t="str">
        <f t="shared" si="5"/>
        <v/>
      </c>
    </row>
    <row r="335" spans="1:9" s="42" customFormat="1" ht="24" customHeight="1" x14ac:dyDescent="0.25">
      <c r="A335" s="83" t="s">
        <v>779</v>
      </c>
      <c r="B335" s="123" t="s">
        <v>699</v>
      </c>
      <c r="C335" s="108" t="s">
        <v>630</v>
      </c>
      <c r="D335" s="80" t="s">
        <v>449</v>
      </c>
      <c r="E335" s="76"/>
      <c r="F335" s="44"/>
      <c r="G335" s="298">
        <v>239</v>
      </c>
      <c r="H335" s="296">
        <v>349</v>
      </c>
      <c r="I335" s="198" t="str">
        <f t="shared" si="5"/>
        <v/>
      </c>
    </row>
    <row r="336" spans="1:9" s="42" customFormat="1" ht="24" customHeight="1" x14ac:dyDescent="0.25">
      <c r="A336" s="84" t="s">
        <v>779</v>
      </c>
      <c r="B336" s="68" t="s">
        <v>699</v>
      </c>
      <c r="C336" s="177" t="s">
        <v>630</v>
      </c>
      <c r="D336" s="85" t="s">
        <v>442</v>
      </c>
      <c r="E336" s="69"/>
      <c r="F336" s="46"/>
      <c r="G336" s="298">
        <v>239</v>
      </c>
      <c r="H336" s="294">
        <v>349</v>
      </c>
      <c r="I336" s="198" t="str">
        <f t="shared" si="5"/>
        <v/>
      </c>
    </row>
    <row r="337" spans="1:9" s="42" customFormat="1" ht="24" customHeight="1" x14ac:dyDescent="0.25">
      <c r="A337" s="84" t="s">
        <v>779</v>
      </c>
      <c r="B337" s="68" t="s">
        <v>699</v>
      </c>
      <c r="C337" s="177" t="s">
        <v>630</v>
      </c>
      <c r="D337" s="85" t="s">
        <v>443</v>
      </c>
      <c r="E337" s="69"/>
      <c r="F337" s="46"/>
      <c r="G337" s="298">
        <v>239</v>
      </c>
      <c r="H337" s="294">
        <v>349</v>
      </c>
      <c r="I337" s="198" t="str">
        <f t="shared" si="5"/>
        <v/>
      </c>
    </row>
    <row r="338" spans="1:9" s="42" customFormat="1" ht="24" customHeight="1" x14ac:dyDescent="0.25">
      <c r="A338" s="79" t="s">
        <v>779</v>
      </c>
      <c r="B338" s="77" t="s">
        <v>699</v>
      </c>
      <c r="C338" s="178" t="s">
        <v>630</v>
      </c>
      <c r="D338" s="179" t="s">
        <v>444</v>
      </c>
      <c r="E338" s="78"/>
      <c r="F338" s="43"/>
      <c r="G338" s="298">
        <v>239</v>
      </c>
      <c r="H338" s="297">
        <v>349</v>
      </c>
      <c r="I338" s="198" t="str">
        <f t="shared" si="5"/>
        <v/>
      </c>
    </row>
    <row r="339" spans="1:9" s="42" customFormat="1" ht="24" customHeight="1" x14ac:dyDescent="0.25">
      <c r="A339" s="74" t="s">
        <v>779</v>
      </c>
      <c r="B339" s="75" t="s">
        <v>699</v>
      </c>
      <c r="C339" s="108" t="s">
        <v>630</v>
      </c>
      <c r="D339" s="80" t="s">
        <v>445</v>
      </c>
      <c r="E339" s="76"/>
      <c r="F339" s="44"/>
      <c r="G339" s="301">
        <v>109</v>
      </c>
      <c r="H339" s="296">
        <v>349</v>
      </c>
      <c r="I339" s="198" t="str">
        <f t="shared" si="5"/>
        <v/>
      </c>
    </row>
    <row r="340" spans="1:9" s="42" customFormat="1" ht="24" customHeight="1" x14ac:dyDescent="0.25">
      <c r="A340" s="84" t="s">
        <v>780</v>
      </c>
      <c r="B340" s="68" t="s">
        <v>700</v>
      </c>
      <c r="C340" s="177" t="s">
        <v>630</v>
      </c>
      <c r="D340" s="85" t="s">
        <v>449</v>
      </c>
      <c r="E340" s="69"/>
      <c r="F340" s="46"/>
      <c r="G340" s="301">
        <v>109</v>
      </c>
      <c r="H340" s="294">
        <v>149</v>
      </c>
      <c r="I340" s="198" t="str">
        <f t="shared" si="5"/>
        <v/>
      </c>
    </row>
    <row r="341" spans="1:9" s="42" customFormat="1" ht="24" customHeight="1" x14ac:dyDescent="0.25">
      <c r="A341" s="84" t="s">
        <v>780</v>
      </c>
      <c r="B341" s="68" t="s">
        <v>700</v>
      </c>
      <c r="C341" s="177" t="s">
        <v>630</v>
      </c>
      <c r="D341" s="85" t="s">
        <v>442</v>
      </c>
      <c r="E341" s="69"/>
      <c r="F341" s="46"/>
      <c r="G341" s="301">
        <v>109</v>
      </c>
      <c r="H341" s="294">
        <v>149</v>
      </c>
      <c r="I341" s="198" t="str">
        <f t="shared" si="5"/>
        <v/>
      </c>
    </row>
    <row r="342" spans="1:9" s="42" customFormat="1" ht="24" customHeight="1" x14ac:dyDescent="0.25">
      <c r="A342" s="79" t="s">
        <v>780</v>
      </c>
      <c r="B342" s="77" t="s">
        <v>700</v>
      </c>
      <c r="C342" s="178" t="s">
        <v>630</v>
      </c>
      <c r="D342" s="179" t="s">
        <v>443</v>
      </c>
      <c r="E342" s="78"/>
      <c r="F342" s="43"/>
      <c r="G342" s="301">
        <v>109</v>
      </c>
      <c r="H342" s="297">
        <v>149</v>
      </c>
      <c r="I342" s="198" t="str">
        <f t="shared" si="5"/>
        <v/>
      </c>
    </row>
    <row r="343" spans="1:9" s="42" customFormat="1" ht="24" customHeight="1" x14ac:dyDescent="0.25">
      <c r="A343" s="74" t="s">
        <v>780</v>
      </c>
      <c r="B343" s="75" t="s">
        <v>700</v>
      </c>
      <c r="C343" s="108" t="s">
        <v>630</v>
      </c>
      <c r="D343" s="80" t="s">
        <v>444</v>
      </c>
      <c r="E343" s="76"/>
      <c r="F343" s="44"/>
      <c r="G343" s="301">
        <v>109</v>
      </c>
      <c r="H343" s="296">
        <v>149</v>
      </c>
      <c r="I343" s="198" t="str">
        <f t="shared" si="5"/>
        <v/>
      </c>
    </row>
    <row r="344" spans="1:9" s="42" customFormat="1" ht="24" customHeight="1" x14ac:dyDescent="0.25">
      <c r="A344" s="84" t="s">
        <v>780</v>
      </c>
      <c r="B344" s="68" t="s">
        <v>700</v>
      </c>
      <c r="C344" s="177" t="s">
        <v>630</v>
      </c>
      <c r="D344" s="85" t="s">
        <v>445</v>
      </c>
      <c r="E344" s="69"/>
      <c r="F344" s="46"/>
      <c r="G344" s="301">
        <v>109</v>
      </c>
      <c r="H344" s="294">
        <v>149</v>
      </c>
      <c r="I344" s="198" t="str">
        <f t="shared" si="5"/>
        <v/>
      </c>
    </row>
    <row r="345" spans="1:9" s="42" customFormat="1" ht="24" customHeight="1" x14ac:dyDescent="0.25">
      <c r="A345" s="84" t="s">
        <v>780</v>
      </c>
      <c r="B345" s="68" t="s">
        <v>700</v>
      </c>
      <c r="C345" s="177" t="s">
        <v>630</v>
      </c>
      <c r="D345" s="85" t="s">
        <v>495</v>
      </c>
      <c r="E345" s="69"/>
      <c r="F345" s="46"/>
      <c r="G345" s="301">
        <v>109</v>
      </c>
      <c r="H345" s="294">
        <v>149</v>
      </c>
      <c r="I345" s="198" t="str">
        <f t="shared" si="5"/>
        <v/>
      </c>
    </row>
    <row r="346" spans="1:9" s="42" customFormat="1" ht="24" customHeight="1" x14ac:dyDescent="0.25">
      <c r="A346" s="79" t="s">
        <v>781</v>
      </c>
      <c r="B346" s="77" t="s">
        <v>700</v>
      </c>
      <c r="C346" s="178" t="s">
        <v>882</v>
      </c>
      <c r="D346" s="179" t="s">
        <v>449</v>
      </c>
      <c r="E346" s="78"/>
      <c r="F346" s="43"/>
      <c r="G346" s="301">
        <v>109</v>
      </c>
      <c r="H346" s="297">
        <v>149</v>
      </c>
      <c r="I346" s="198" t="str">
        <f t="shared" si="5"/>
        <v/>
      </c>
    </row>
    <row r="347" spans="1:9" s="42" customFormat="1" ht="24" customHeight="1" x14ac:dyDescent="0.25">
      <c r="A347" s="74" t="s">
        <v>781</v>
      </c>
      <c r="B347" s="75" t="s">
        <v>700</v>
      </c>
      <c r="C347" s="108" t="s">
        <v>882</v>
      </c>
      <c r="D347" s="80" t="s">
        <v>442</v>
      </c>
      <c r="E347" s="76"/>
      <c r="F347" s="44"/>
      <c r="G347" s="301">
        <v>109</v>
      </c>
      <c r="H347" s="296">
        <v>149</v>
      </c>
      <c r="I347" s="198" t="str">
        <f t="shared" si="5"/>
        <v/>
      </c>
    </row>
    <row r="348" spans="1:9" s="42" customFormat="1" ht="24" customHeight="1" x14ac:dyDescent="0.25">
      <c r="A348" s="84" t="s">
        <v>781</v>
      </c>
      <c r="B348" s="68" t="s">
        <v>700</v>
      </c>
      <c r="C348" s="177" t="s">
        <v>882</v>
      </c>
      <c r="D348" s="85" t="s">
        <v>443</v>
      </c>
      <c r="E348" s="69"/>
      <c r="F348" s="46"/>
      <c r="G348" s="301">
        <v>109</v>
      </c>
      <c r="H348" s="294">
        <v>149</v>
      </c>
      <c r="I348" s="198" t="str">
        <f t="shared" si="5"/>
        <v/>
      </c>
    </row>
    <row r="349" spans="1:9" s="42" customFormat="1" ht="24" customHeight="1" x14ac:dyDescent="0.25">
      <c r="A349" s="84" t="s">
        <v>781</v>
      </c>
      <c r="B349" s="68" t="s">
        <v>700</v>
      </c>
      <c r="C349" s="177" t="s">
        <v>882</v>
      </c>
      <c r="D349" s="85" t="s">
        <v>444</v>
      </c>
      <c r="E349" s="69"/>
      <c r="F349" s="46"/>
      <c r="G349" s="301">
        <v>109</v>
      </c>
      <c r="H349" s="294">
        <v>149</v>
      </c>
      <c r="I349" s="198" t="str">
        <f t="shared" si="5"/>
        <v/>
      </c>
    </row>
    <row r="350" spans="1:9" s="42" customFormat="1" ht="24" customHeight="1" x14ac:dyDescent="0.25">
      <c r="A350" s="79" t="s">
        <v>781</v>
      </c>
      <c r="B350" s="77" t="s">
        <v>700</v>
      </c>
      <c r="C350" s="178" t="s">
        <v>882</v>
      </c>
      <c r="D350" s="179" t="s">
        <v>445</v>
      </c>
      <c r="E350" s="78"/>
      <c r="F350" s="43"/>
      <c r="G350" s="301">
        <v>109</v>
      </c>
      <c r="H350" s="297">
        <v>149</v>
      </c>
      <c r="I350" s="198" t="str">
        <f t="shared" si="5"/>
        <v/>
      </c>
    </row>
    <row r="351" spans="1:9" s="66" customFormat="1" ht="24" customHeight="1" x14ac:dyDescent="0.25">
      <c r="A351" s="209" t="s">
        <v>781</v>
      </c>
      <c r="B351" s="188" t="s">
        <v>700</v>
      </c>
      <c r="C351" s="187" t="s">
        <v>882</v>
      </c>
      <c r="D351" s="187" t="s">
        <v>495</v>
      </c>
      <c r="E351" s="187"/>
      <c r="F351" s="92"/>
      <c r="G351" s="301">
        <v>109</v>
      </c>
      <c r="H351" s="284">
        <v>149</v>
      </c>
      <c r="I351" s="198" t="str">
        <f t="shared" si="5"/>
        <v/>
      </c>
    </row>
    <row r="352" spans="1:9" s="66" customFormat="1" ht="24" customHeight="1" x14ac:dyDescent="0.25">
      <c r="A352" s="209" t="s">
        <v>504</v>
      </c>
      <c r="B352" s="188" t="s">
        <v>505</v>
      </c>
      <c r="C352" s="187" t="s">
        <v>141</v>
      </c>
      <c r="D352" s="187" t="s">
        <v>442</v>
      </c>
      <c r="E352" s="189"/>
      <c r="F352" s="92"/>
      <c r="G352" s="299">
        <v>239</v>
      </c>
      <c r="H352" s="284">
        <v>349</v>
      </c>
      <c r="I352" s="198" t="str">
        <f t="shared" si="5"/>
        <v/>
      </c>
    </row>
    <row r="353" spans="1:9" s="66" customFormat="1" ht="24" customHeight="1" x14ac:dyDescent="0.25">
      <c r="A353" s="209" t="s">
        <v>504</v>
      </c>
      <c r="B353" s="188" t="s">
        <v>505</v>
      </c>
      <c r="C353" s="187" t="s">
        <v>141</v>
      </c>
      <c r="D353" s="187" t="s">
        <v>443</v>
      </c>
      <c r="E353" s="189"/>
      <c r="F353" s="92"/>
      <c r="G353" s="299">
        <v>239</v>
      </c>
      <c r="H353" s="284">
        <v>349</v>
      </c>
      <c r="I353" s="198" t="str">
        <f t="shared" si="5"/>
        <v/>
      </c>
    </row>
    <row r="354" spans="1:9" s="66" customFormat="1" ht="24" customHeight="1" x14ac:dyDescent="0.25">
      <c r="A354" s="209" t="s">
        <v>504</v>
      </c>
      <c r="B354" s="188" t="s">
        <v>505</v>
      </c>
      <c r="C354" s="187" t="s">
        <v>141</v>
      </c>
      <c r="D354" s="187" t="s">
        <v>444</v>
      </c>
      <c r="E354" s="189"/>
      <c r="F354" s="92"/>
      <c r="G354" s="299">
        <v>239</v>
      </c>
      <c r="H354" s="284">
        <v>349</v>
      </c>
      <c r="I354" s="198" t="str">
        <f t="shared" si="5"/>
        <v/>
      </c>
    </row>
    <row r="355" spans="1:9" s="66" customFormat="1" ht="24" customHeight="1" x14ac:dyDescent="0.25">
      <c r="A355" s="209" t="s">
        <v>504</v>
      </c>
      <c r="B355" s="188" t="s">
        <v>505</v>
      </c>
      <c r="C355" s="187" t="s">
        <v>141</v>
      </c>
      <c r="D355" s="187" t="s">
        <v>445</v>
      </c>
      <c r="E355" s="189"/>
      <c r="F355" s="92"/>
      <c r="G355" s="299">
        <v>239</v>
      </c>
      <c r="H355" s="284">
        <v>349</v>
      </c>
      <c r="I355" s="198" t="str">
        <f t="shared" si="5"/>
        <v/>
      </c>
    </row>
    <row r="356" spans="1:9" s="66" customFormat="1" ht="24" customHeight="1" x14ac:dyDescent="0.25">
      <c r="A356" s="209" t="s">
        <v>504</v>
      </c>
      <c r="B356" s="188" t="s">
        <v>505</v>
      </c>
      <c r="C356" s="187" t="s">
        <v>141</v>
      </c>
      <c r="D356" s="187" t="s">
        <v>495</v>
      </c>
      <c r="E356" s="189"/>
      <c r="F356" s="92"/>
      <c r="G356" s="299">
        <v>239</v>
      </c>
      <c r="H356" s="284">
        <v>349</v>
      </c>
      <c r="I356" s="198" t="str">
        <f t="shared" si="5"/>
        <v/>
      </c>
    </row>
    <row r="357" spans="1:9" s="66" customFormat="1" ht="24" customHeight="1" x14ac:dyDescent="0.25">
      <c r="A357" s="209" t="s">
        <v>526</v>
      </c>
      <c r="B357" s="188" t="s">
        <v>525</v>
      </c>
      <c r="C357" s="187" t="s">
        <v>141</v>
      </c>
      <c r="D357" s="187" t="s">
        <v>449</v>
      </c>
      <c r="E357" s="189"/>
      <c r="F357" s="92"/>
      <c r="G357" s="299">
        <v>239</v>
      </c>
      <c r="H357" s="284">
        <v>349</v>
      </c>
      <c r="I357" s="198" t="str">
        <f t="shared" si="5"/>
        <v/>
      </c>
    </row>
    <row r="358" spans="1:9" s="66" customFormat="1" ht="24" customHeight="1" x14ac:dyDescent="0.25">
      <c r="A358" s="209" t="s">
        <v>526</v>
      </c>
      <c r="B358" s="188" t="s">
        <v>525</v>
      </c>
      <c r="C358" s="187" t="s">
        <v>141</v>
      </c>
      <c r="D358" s="187" t="s">
        <v>442</v>
      </c>
      <c r="E358" s="189"/>
      <c r="F358" s="92"/>
      <c r="G358" s="299">
        <v>239</v>
      </c>
      <c r="H358" s="284">
        <v>349</v>
      </c>
      <c r="I358" s="198" t="str">
        <f t="shared" si="5"/>
        <v/>
      </c>
    </row>
    <row r="359" spans="1:9" s="66" customFormat="1" ht="24" customHeight="1" x14ac:dyDescent="0.25">
      <c r="A359" s="209" t="s">
        <v>526</v>
      </c>
      <c r="B359" s="188" t="s">
        <v>525</v>
      </c>
      <c r="C359" s="187" t="s">
        <v>141</v>
      </c>
      <c r="D359" s="187" t="s">
        <v>443</v>
      </c>
      <c r="E359" s="189"/>
      <c r="F359" s="92"/>
      <c r="G359" s="299">
        <v>239</v>
      </c>
      <c r="H359" s="284">
        <v>349</v>
      </c>
      <c r="I359" s="198" t="str">
        <f t="shared" si="5"/>
        <v/>
      </c>
    </row>
    <row r="360" spans="1:9" s="66" customFormat="1" ht="24" customHeight="1" x14ac:dyDescent="0.25">
      <c r="A360" s="187" t="s">
        <v>526</v>
      </c>
      <c r="B360" s="188" t="s">
        <v>525</v>
      </c>
      <c r="C360" s="187" t="s">
        <v>141</v>
      </c>
      <c r="D360" s="187" t="s">
        <v>444</v>
      </c>
      <c r="E360" s="189"/>
      <c r="F360" s="92"/>
      <c r="G360" s="299">
        <v>239</v>
      </c>
      <c r="H360" s="284">
        <v>349</v>
      </c>
      <c r="I360" s="198" t="str">
        <f t="shared" si="5"/>
        <v/>
      </c>
    </row>
    <row r="361" spans="1:9" s="66" customFormat="1" ht="24" customHeight="1" x14ac:dyDescent="0.25">
      <c r="A361" s="187" t="s">
        <v>526</v>
      </c>
      <c r="B361" s="188" t="s">
        <v>525</v>
      </c>
      <c r="C361" s="187" t="s">
        <v>141</v>
      </c>
      <c r="D361" s="187" t="s">
        <v>445</v>
      </c>
      <c r="E361" s="187"/>
      <c r="F361" s="92"/>
      <c r="G361" s="299">
        <v>239</v>
      </c>
      <c r="H361" s="284">
        <v>349</v>
      </c>
      <c r="I361" s="198" t="str">
        <f t="shared" ref="I361:I424" si="6">IF(F361&gt;0,F361*G361,"")</f>
        <v/>
      </c>
    </row>
    <row r="362" spans="1:9" s="66" customFormat="1" ht="24" customHeight="1" x14ac:dyDescent="0.25">
      <c r="A362" s="187" t="s">
        <v>491</v>
      </c>
      <c r="B362" s="188" t="s">
        <v>492</v>
      </c>
      <c r="C362" s="187" t="s">
        <v>493</v>
      </c>
      <c r="D362" s="187" t="s">
        <v>494</v>
      </c>
      <c r="E362" s="187"/>
      <c r="F362" s="92"/>
      <c r="G362" s="299">
        <v>539</v>
      </c>
      <c r="H362" s="284">
        <v>779</v>
      </c>
      <c r="I362" s="198" t="str">
        <f t="shared" si="6"/>
        <v/>
      </c>
    </row>
    <row r="363" spans="1:9" s="66" customFormat="1" ht="24" customHeight="1" x14ac:dyDescent="0.25">
      <c r="A363" s="187" t="s">
        <v>491</v>
      </c>
      <c r="B363" s="188" t="s">
        <v>492</v>
      </c>
      <c r="C363" s="187" t="s">
        <v>493</v>
      </c>
      <c r="D363" s="187" t="s">
        <v>449</v>
      </c>
      <c r="E363" s="187"/>
      <c r="F363" s="92"/>
      <c r="G363" s="299">
        <v>539</v>
      </c>
      <c r="H363" s="284">
        <v>779</v>
      </c>
      <c r="I363" s="198" t="str">
        <f t="shared" si="6"/>
        <v/>
      </c>
    </row>
    <row r="364" spans="1:9" s="66" customFormat="1" ht="24" customHeight="1" x14ac:dyDescent="0.25">
      <c r="A364" s="187" t="s">
        <v>491</v>
      </c>
      <c r="B364" s="188" t="s">
        <v>492</v>
      </c>
      <c r="C364" s="187" t="s">
        <v>493</v>
      </c>
      <c r="D364" s="187" t="s">
        <v>442</v>
      </c>
      <c r="E364" s="187"/>
      <c r="F364" s="92"/>
      <c r="G364" s="299">
        <v>539</v>
      </c>
      <c r="H364" s="284">
        <v>779</v>
      </c>
      <c r="I364" s="198" t="str">
        <f t="shared" si="6"/>
        <v/>
      </c>
    </row>
    <row r="365" spans="1:9" s="66" customFormat="1" ht="24" customHeight="1" x14ac:dyDescent="0.25">
      <c r="A365" s="187" t="s">
        <v>491</v>
      </c>
      <c r="B365" s="188" t="s">
        <v>492</v>
      </c>
      <c r="C365" s="187" t="s">
        <v>493</v>
      </c>
      <c r="D365" s="187" t="s">
        <v>443</v>
      </c>
      <c r="E365" s="187"/>
      <c r="F365" s="92"/>
      <c r="G365" s="299">
        <v>539</v>
      </c>
      <c r="H365" s="284">
        <v>779</v>
      </c>
      <c r="I365" s="198" t="str">
        <f t="shared" si="6"/>
        <v/>
      </c>
    </row>
    <row r="366" spans="1:9" s="66" customFormat="1" ht="24" customHeight="1" x14ac:dyDescent="0.25">
      <c r="A366" s="187" t="s">
        <v>491</v>
      </c>
      <c r="B366" s="188" t="s">
        <v>492</v>
      </c>
      <c r="C366" s="187" t="s">
        <v>493</v>
      </c>
      <c r="D366" s="187" t="s">
        <v>444</v>
      </c>
      <c r="E366" s="187"/>
      <c r="F366" s="92"/>
      <c r="G366" s="299">
        <v>539</v>
      </c>
      <c r="H366" s="284">
        <v>779</v>
      </c>
      <c r="I366" s="198" t="str">
        <f t="shared" si="6"/>
        <v/>
      </c>
    </row>
    <row r="367" spans="1:9" s="66" customFormat="1" ht="24" customHeight="1" x14ac:dyDescent="0.25">
      <c r="A367" s="187" t="s">
        <v>491</v>
      </c>
      <c r="B367" s="188" t="s">
        <v>492</v>
      </c>
      <c r="C367" s="187" t="s">
        <v>493</v>
      </c>
      <c r="D367" s="187" t="s">
        <v>445</v>
      </c>
      <c r="E367" s="187"/>
      <c r="F367" s="92"/>
      <c r="G367" s="299">
        <v>539</v>
      </c>
      <c r="H367" s="284">
        <v>779</v>
      </c>
      <c r="I367" s="198" t="str">
        <f t="shared" si="6"/>
        <v/>
      </c>
    </row>
    <row r="368" spans="1:9" s="66" customFormat="1" ht="24" customHeight="1" x14ac:dyDescent="0.25">
      <c r="A368" s="187" t="s">
        <v>491</v>
      </c>
      <c r="B368" s="188" t="s">
        <v>492</v>
      </c>
      <c r="C368" s="187" t="s">
        <v>493</v>
      </c>
      <c r="D368" s="187" t="s">
        <v>495</v>
      </c>
      <c r="E368" s="187"/>
      <c r="F368" s="92"/>
      <c r="G368" s="299">
        <v>539</v>
      </c>
      <c r="H368" s="284">
        <v>779</v>
      </c>
      <c r="I368" s="198" t="str">
        <f t="shared" si="6"/>
        <v/>
      </c>
    </row>
    <row r="369" spans="1:9" s="66" customFormat="1" ht="24" customHeight="1" x14ac:dyDescent="0.25">
      <c r="A369" s="187" t="s">
        <v>496</v>
      </c>
      <c r="B369" s="188" t="s">
        <v>492</v>
      </c>
      <c r="C369" s="187" t="s">
        <v>141</v>
      </c>
      <c r="D369" s="187" t="s">
        <v>494</v>
      </c>
      <c r="E369" s="187"/>
      <c r="F369" s="92"/>
      <c r="G369" s="299">
        <v>539</v>
      </c>
      <c r="H369" s="284">
        <v>779</v>
      </c>
      <c r="I369" s="198" t="str">
        <f t="shared" si="6"/>
        <v/>
      </c>
    </row>
    <row r="370" spans="1:9" s="66" customFormat="1" ht="24" customHeight="1" x14ac:dyDescent="0.25">
      <c r="A370" s="187" t="s">
        <v>496</v>
      </c>
      <c r="B370" s="188" t="s">
        <v>492</v>
      </c>
      <c r="C370" s="187" t="s">
        <v>141</v>
      </c>
      <c r="D370" s="187" t="s">
        <v>449</v>
      </c>
      <c r="E370" s="187"/>
      <c r="F370" s="92"/>
      <c r="G370" s="299">
        <v>539</v>
      </c>
      <c r="H370" s="284">
        <v>779</v>
      </c>
      <c r="I370" s="198" t="str">
        <f t="shared" si="6"/>
        <v/>
      </c>
    </row>
    <row r="371" spans="1:9" s="66" customFormat="1" ht="24" customHeight="1" x14ac:dyDescent="0.25">
      <c r="A371" s="187" t="s">
        <v>496</v>
      </c>
      <c r="B371" s="188" t="s">
        <v>492</v>
      </c>
      <c r="C371" s="187" t="s">
        <v>141</v>
      </c>
      <c r="D371" s="187" t="s">
        <v>442</v>
      </c>
      <c r="E371" s="187"/>
      <c r="F371" s="92"/>
      <c r="G371" s="299">
        <v>539</v>
      </c>
      <c r="H371" s="284">
        <v>779</v>
      </c>
      <c r="I371" s="198" t="str">
        <f t="shared" si="6"/>
        <v/>
      </c>
    </row>
    <row r="372" spans="1:9" s="66" customFormat="1" ht="24" customHeight="1" x14ac:dyDescent="0.25">
      <c r="A372" s="187" t="s">
        <v>496</v>
      </c>
      <c r="B372" s="188" t="s">
        <v>492</v>
      </c>
      <c r="C372" s="187" t="s">
        <v>141</v>
      </c>
      <c r="D372" s="187" t="s">
        <v>443</v>
      </c>
      <c r="E372" s="187"/>
      <c r="F372" s="92"/>
      <c r="G372" s="299">
        <v>539</v>
      </c>
      <c r="H372" s="284">
        <v>779</v>
      </c>
      <c r="I372" s="198" t="str">
        <f t="shared" si="6"/>
        <v/>
      </c>
    </row>
    <row r="373" spans="1:9" s="66" customFormat="1" ht="24" customHeight="1" x14ac:dyDescent="0.25">
      <c r="A373" s="187" t="s">
        <v>496</v>
      </c>
      <c r="B373" s="188" t="s">
        <v>492</v>
      </c>
      <c r="C373" s="187" t="s">
        <v>141</v>
      </c>
      <c r="D373" s="187" t="s">
        <v>444</v>
      </c>
      <c r="E373" s="187"/>
      <c r="F373" s="92"/>
      <c r="G373" s="299">
        <v>539</v>
      </c>
      <c r="H373" s="284">
        <v>779</v>
      </c>
      <c r="I373" s="198" t="str">
        <f t="shared" si="6"/>
        <v/>
      </c>
    </row>
    <row r="374" spans="1:9" s="66" customFormat="1" ht="24" customHeight="1" x14ac:dyDescent="0.25">
      <c r="A374" s="187" t="s">
        <v>496</v>
      </c>
      <c r="B374" s="188" t="s">
        <v>492</v>
      </c>
      <c r="C374" s="187" t="s">
        <v>141</v>
      </c>
      <c r="D374" s="187" t="s">
        <v>445</v>
      </c>
      <c r="E374" s="187"/>
      <c r="F374" s="92"/>
      <c r="G374" s="299">
        <v>539</v>
      </c>
      <c r="H374" s="284">
        <v>779</v>
      </c>
      <c r="I374" s="198" t="str">
        <f t="shared" si="6"/>
        <v/>
      </c>
    </row>
    <row r="375" spans="1:9" s="66" customFormat="1" ht="24" customHeight="1" x14ac:dyDescent="0.25">
      <c r="A375" s="209" t="s">
        <v>496</v>
      </c>
      <c r="B375" s="188" t="s">
        <v>492</v>
      </c>
      <c r="C375" s="187" t="s">
        <v>141</v>
      </c>
      <c r="D375" s="187" t="s">
        <v>495</v>
      </c>
      <c r="E375" s="187"/>
      <c r="F375" s="92"/>
      <c r="G375" s="299">
        <v>539</v>
      </c>
      <c r="H375" s="284">
        <v>779</v>
      </c>
      <c r="I375" s="198" t="str">
        <f t="shared" si="6"/>
        <v/>
      </c>
    </row>
    <row r="376" spans="1:9" s="66" customFormat="1" ht="24" customHeight="1" x14ac:dyDescent="0.25">
      <c r="A376" s="209" t="s">
        <v>488</v>
      </c>
      <c r="B376" s="188" t="s">
        <v>489</v>
      </c>
      <c r="C376" s="187" t="s">
        <v>141</v>
      </c>
      <c r="D376" s="187" t="s">
        <v>449</v>
      </c>
      <c r="E376" s="187"/>
      <c r="F376" s="92"/>
      <c r="G376" s="299">
        <v>999</v>
      </c>
      <c r="H376" s="284">
        <v>1549</v>
      </c>
      <c r="I376" s="198" t="str">
        <f t="shared" si="6"/>
        <v/>
      </c>
    </row>
    <row r="377" spans="1:9" s="66" customFormat="1" ht="24" customHeight="1" x14ac:dyDescent="0.25">
      <c r="A377" s="215" t="s">
        <v>488</v>
      </c>
      <c r="B377" s="216" t="s">
        <v>489</v>
      </c>
      <c r="C377" s="216" t="s">
        <v>141</v>
      </c>
      <c r="D377" s="216" t="s">
        <v>442</v>
      </c>
      <c r="E377" s="215"/>
      <c r="F377" s="92"/>
      <c r="G377" s="299">
        <v>999</v>
      </c>
      <c r="H377" s="278">
        <v>1549</v>
      </c>
      <c r="I377" s="198" t="str">
        <f t="shared" si="6"/>
        <v/>
      </c>
    </row>
    <row r="378" spans="1:9" s="66" customFormat="1" ht="24" customHeight="1" x14ac:dyDescent="0.25">
      <c r="A378" s="215" t="s">
        <v>488</v>
      </c>
      <c r="B378" s="216" t="s">
        <v>489</v>
      </c>
      <c r="C378" s="215" t="s">
        <v>141</v>
      </c>
      <c r="D378" s="215" t="s">
        <v>443</v>
      </c>
      <c r="E378" s="215"/>
      <c r="F378" s="92"/>
      <c r="G378" s="299">
        <v>999</v>
      </c>
      <c r="H378" s="278">
        <v>1549</v>
      </c>
      <c r="I378" s="198" t="str">
        <f t="shared" si="6"/>
        <v/>
      </c>
    </row>
    <row r="379" spans="1:9" s="66" customFormat="1" ht="24" customHeight="1" x14ac:dyDescent="0.25">
      <c r="A379" s="220" t="s">
        <v>488</v>
      </c>
      <c r="B379" s="216" t="s">
        <v>489</v>
      </c>
      <c r="C379" s="215" t="s">
        <v>141</v>
      </c>
      <c r="D379" s="215" t="s">
        <v>444</v>
      </c>
      <c r="E379" s="215"/>
      <c r="F379" s="92"/>
      <c r="G379" s="299">
        <v>999</v>
      </c>
      <c r="H379" s="278">
        <v>1549</v>
      </c>
      <c r="I379" s="198" t="str">
        <f t="shared" si="6"/>
        <v/>
      </c>
    </row>
    <row r="380" spans="1:9" s="66" customFormat="1" ht="24" customHeight="1" x14ac:dyDescent="0.25">
      <c r="A380" s="215" t="s">
        <v>488</v>
      </c>
      <c r="B380" s="216" t="s">
        <v>489</v>
      </c>
      <c r="C380" s="215" t="s">
        <v>141</v>
      </c>
      <c r="D380" s="215" t="s">
        <v>445</v>
      </c>
      <c r="E380" s="215"/>
      <c r="F380" s="92"/>
      <c r="G380" s="299">
        <v>999</v>
      </c>
      <c r="H380" s="278">
        <v>1549</v>
      </c>
      <c r="I380" s="198" t="str">
        <f t="shared" si="6"/>
        <v/>
      </c>
    </row>
    <row r="381" spans="1:9" s="66" customFormat="1" ht="24" customHeight="1" x14ac:dyDescent="0.25">
      <c r="A381" s="215" t="s">
        <v>490</v>
      </c>
      <c r="B381" s="216" t="s">
        <v>489</v>
      </c>
      <c r="C381" s="215" t="s">
        <v>38</v>
      </c>
      <c r="D381" s="215" t="s">
        <v>449</v>
      </c>
      <c r="E381" s="215"/>
      <c r="F381" s="92"/>
      <c r="G381" s="299">
        <v>999</v>
      </c>
      <c r="H381" s="278">
        <v>1549</v>
      </c>
      <c r="I381" s="198" t="str">
        <f t="shared" si="6"/>
        <v/>
      </c>
    </row>
    <row r="382" spans="1:9" s="66" customFormat="1" ht="24" customHeight="1" x14ac:dyDescent="0.25">
      <c r="A382" s="220" t="s">
        <v>490</v>
      </c>
      <c r="B382" s="216" t="s">
        <v>489</v>
      </c>
      <c r="C382" s="215" t="s">
        <v>38</v>
      </c>
      <c r="D382" s="215" t="s">
        <v>442</v>
      </c>
      <c r="E382" s="215"/>
      <c r="F382" s="92"/>
      <c r="G382" s="299">
        <v>999</v>
      </c>
      <c r="H382" s="278">
        <v>1549</v>
      </c>
      <c r="I382" s="198" t="str">
        <f t="shared" si="6"/>
        <v/>
      </c>
    </row>
    <row r="383" spans="1:9" s="66" customFormat="1" ht="24" customHeight="1" x14ac:dyDescent="0.25">
      <c r="A383" s="215" t="s">
        <v>490</v>
      </c>
      <c r="B383" s="216" t="s">
        <v>489</v>
      </c>
      <c r="C383" s="215" t="s">
        <v>38</v>
      </c>
      <c r="D383" s="215" t="s">
        <v>443</v>
      </c>
      <c r="E383" s="215"/>
      <c r="F383" s="92"/>
      <c r="G383" s="299">
        <v>999</v>
      </c>
      <c r="H383" s="278">
        <v>1549</v>
      </c>
      <c r="I383" s="198" t="str">
        <f t="shared" si="6"/>
        <v/>
      </c>
    </row>
    <row r="384" spans="1:9" s="66" customFormat="1" ht="24" customHeight="1" x14ac:dyDescent="0.25">
      <c r="A384" s="187" t="s">
        <v>490</v>
      </c>
      <c r="B384" s="188" t="s">
        <v>489</v>
      </c>
      <c r="C384" s="187" t="s">
        <v>38</v>
      </c>
      <c r="D384" s="187" t="s">
        <v>444</v>
      </c>
      <c r="E384" s="187"/>
      <c r="F384" s="92"/>
      <c r="G384" s="299">
        <v>999</v>
      </c>
      <c r="H384" s="284">
        <v>1549</v>
      </c>
      <c r="I384" s="198" t="str">
        <f t="shared" si="6"/>
        <v/>
      </c>
    </row>
    <row r="385" spans="1:9" s="66" customFormat="1" ht="24" customHeight="1" x14ac:dyDescent="0.25">
      <c r="A385" s="184" t="s">
        <v>490</v>
      </c>
      <c r="B385" s="185" t="s">
        <v>489</v>
      </c>
      <c r="C385" s="184" t="s">
        <v>38</v>
      </c>
      <c r="D385" s="187" t="s">
        <v>445</v>
      </c>
      <c r="E385" s="187"/>
      <c r="F385" s="92"/>
      <c r="G385" s="299">
        <v>999</v>
      </c>
      <c r="H385" s="284">
        <v>1549</v>
      </c>
      <c r="I385" s="198" t="str">
        <f t="shared" si="6"/>
        <v/>
      </c>
    </row>
    <row r="386" spans="1:9" s="66" customFormat="1" ht="24" customHeight="1" x14ac:dyDescent="0.25">
      <c r="A386" s="184" t="s">
        <v>497</v>
      </c>
      <c r="B386" s="185" t="s">
        <v>498</v>
      </c>
      <c r="C386" s="184" t="s">
        <v>141</v>
      </c>
      <c r="D386" s="187" t="s">
        <v>494</v>
      </c>
      <c r="E386" s="187"/>
      <c r="F386" s="92"/>
      <c r="G386" s="299">
        <v>299</v>
      </c>
      <c r="H386" s="284">
        <v>429</v>
      </c>
      <c r="I386" s="198" t="str">
        <f t="shared" si="6"/>
        <v/>
      </c>
    </row>
    <row r="387" spans="1:9" s="66" customFormat="1" ht="24" customHeight="1" x14ac:dyDescent="0.25">
      <c r="A387" s="184" t="s">
        <v>497</v>
      </c>
      <c r="B387" s="185" t="s">
        <v>498</v>
      </c>
      <c r="C387" s="184" t="s">
        <v>141</v>
      </c>
      <c r="D387" s="187" t="s">
        <v>449</v>
      </c>
      <c r="E387" s="187"/>
      <c r="F387" s="92"/>
      <c r="G387" s="299">
        <v>299</v>
      </c>
      <c r="H387" s="284">
        <v>429</v>
      </c>
      <c r="I387" s="198" t="str">
        <f t="shared" si="6"/>
        <v/>
      </c>
    </row>
    <row r="388" spans="1:9" s="66" customFormat="1" ht="24" customHeight="1" x14ac:dyDescent="0.25">
      <c r="A388" s="184" t="s">
        <v>497</v>
      </c>
      <c r="B388" s="185" t="s">
        <v>498</v>
      </c>
      <c r="C388" s="184" t="s">
        <v>141</v>
      </c>
      <c r="D388" s="187" t="s">
        <v>442</v>
      </c>
      <c r="E388" s="187"/>
      <c r="F388" s="92"/>
      <c r="G388" s="299">
        <v>299</v>
      </c>
      <c r="H388" s="284">
        <v>429</v>
      </c>
      <c r="I388" s="198" t="str">
        <f t="shared" si="6"/>
        <v/>
      </c>
    </row>
    <row r="389" spans="1:9" s="66" customFormat="1" ht="24" customHeight="1" x14ac:dyDescent="0.25">
      <c r="A389" s="184" t="s">
        <v>497</v>
      </c>
      <c r="B389" s="185" t="s">
        <v>498</v>
      </c>
      <c r="C389" s="184" t="s">
        <v>141</v>
      </c>
      <c r="D389" s="187" t="s">
        <v>443</v>
      </c>
      <c r="E389" s="187"/>
      <c r="F389" s="92"/>
      <c r="G389" s="299">
        <v>299</v>
      </c>
      <c r="H389" s="284">
        <v>429</v>
      </c>
      <c r="I389" s="198" t="str">
        <f t="shared" si="6"/>
        <v/>
      </c>
    </row>
    <row r="390" spans="1:9" s="66" customFormat="1" ht="24" customHeight="1" x14ac:dyDescent="0.25">
      <c r="A390" s="184" t="s">
        <v>497</v>
      </c>
      <c r="B390" s="185" t="s">
        <v>498</v>
      </c>
      <c r="C390" s="184" t="s">
        <v>141</v>
      </c>
      <c r="D390" s="187" t="s">
        <v>444</v>
      </c>
      <c r="E390" s="187"/>
      <c r="F390" s="92"/>
      <c r="G390" s="299">
        <v>299</v>
      </c>
      <c r="H390" s="284">
        <v>429</v>
      </c>
      <c r="I390" s="198" t="str">
        <f t="shared" si="6"/>
        <v/>
      </c>
    </row>
    <row r="391" spans="1:9" s="66" customFormat="1" ht="24" customHeight="1" x14ac:dyDescent="0.25">
      <c r="A391" s="187" t="s">
        <v>497</v>
      </c>
      <c r="B391" s="188" t="s">
        <v>498</v>
      </c>
      <c r="C391" s="187" t="s">
        <v>141</v>
      </c>
      <c r="D391" s="187" t="s">
        <v>445</v>
      </c>
      <c r="E391" s="187"/>
      <c r="F391" s="92"/>
      <c r="G391" s="299">
        <v>299</v>
      </c>
      <c r="H391" s="289">
        <v>429</v>
      </c>
      <c r="I391" s="198" t="str">
        <f t="shared" si="6"/>
        <v/>
      </c>
    </row>
    <row r="392" spans="1:9" s="66" customFormat="1" ht="24" customHeight="1" x14ac:dyDescent="0.25">
      <c r="A392" s="96" t="s">
        <v>497</v>
      </c>
      <c r="B392" s="190" t="s">
        <v>498</v>
      </c>
      <c r="C392" s="187" t="s">
        <v>141</v>
      </c>
      <c r="D392" s="187" t="s">
        <v>495</v>
      </c>
      <c r="E392" s="96"/>
      <c r="F392" s="97"/>
      <c r="G392" s="299">
        <v>299</v>
      </c>
      <c r="H392" s="284">
        <v>429</v>
      </c>
      <c r="I392" s="198" t="str">
        <f t="shared" si="6"/>
        <v/>
      </c>
    </row>
    <row r="393" spans="1:9" s="66" customFormat="1" ht="24" customHeight="1" x14ac:dyDescent="0.25">
      <c r="A393" s="96" t="s">
        <v>499</v>
      </c>
      <c r="B393" s="190" t="s">
        <v>498</v>
      </c>
      <c r="C393" s="187" t="s">
        <v>38</v>
      </c>
      <c r="D393" s="187" t="s">
        <v>494</v>
      </c>
      <c r="E393" s="96"/>
      <c r="F393" s="97"/>
      <c r="G393" s="299">
        <v>299</v>
      </c>
      <c r="H393" s="284">
        <v>429</v>
      </c>
      <c r="I393" s="198" t="str">
        <f t="shared" si="6"/>
        <v/>
      </c>
    </row>
    <row r="394" spans="1:9" s="66" customFormat="1" ht="24" customHeight="1" x14ac:dyDescent="0.25">
      <c r="A394" s="96" t="s">
        <v>499</v>
      </c>
      <c r="B394" s="190" t="s">
        <v>498</v>
      </c>
      <c r="C394" s="187" t="s">
        <v>38</v>
      </c>
      <c r="D394" s="187" t="s">
        <v>449</v>
      </c>
      <c r="E394" s="96"/>
      <c r="F394" s="97"/>
      <c r="G394" s="299">
        <v>299</v>
      </c>
      <c r="H394" s="284">
        <v>429</v>
      </c>
      <c r="I394" s="198" t="str">
        <f t="shared" si="6"/>
        <v/>
      </c>
    </row>
    <row r="395" spans="1:9" s="66" customFormat="1" ht="24" customHeight="1" x14ac:dyDescent="0.25">
      <c r="A395" s="96" t="s">
        <v>499</v>
      </c>
      <c r="B395" s="190" t="s">
        <v>498</v>
      </c>
      <c r="C395" s="187" t="s">
        <v>38</v>
      </c>
      <c r="D395" s="187" t="s">
        <v>442</v>
      </c>
      <c r="E395" s="96"/>
      <c r="F395" s="97"/>
      <c r="G395" s="299">
        <v>299</v>
      </c>
      <c r="H395" s="284">
        <v>429</v>
      </c>
      <c r="I395" s="198" t="str">
        <f t="shared" si="6"/>
        <v/>
      </c>
    </row>
    <row r="396" spans="1:9" s="66" customFormat="1" ht="24" customHeight="1" x14ac:dyDescent="0.25">
      <c r="A396" s="96" t="s">
        <v>499</v>
      </c>
      <c r="B396" s="190" t="s">
        <v>498</v>
      </c>
      <c r="C396" s="187" t="s">
        <v>38</v>
      </c>
      <c r="D396" s="187" t="s">
        <v>443</v>
      </c>
      <c r="E396" s="96"/>
      <c r="F396" s="97"/>
      <c r="G396" s="299">
        <v>299</v>
      </c>
      <c r="H396" s="284">
        <v>429</v>
      </c>
      <c r="I396" s="198" t="str">
        <f t="shared" si="6"/>
        <v/>
      </c>
    </row>
    <row r="397" spans="1:9" s="66" customFormat="1" ht="24" customHeight="1" x14ac:dyDescent="0.25">
      <c r="A397" s="96" t="s">
        <v>499</v>
      </c>
      <c r="B397" s="190" t="s">
        <v>498</v>
      </c>
      <c r="C397" s="187" t="s">
        <v>38</v>
      </c>
      <c r="D397" s="187" t="s">
        <v>444</v>
      </c>
      <c r="E397" s="96"/>
      <c r="F397" s="97"/>
      <c r="G397" s="299">
        <v>299</v>
      </c>
      <c r="H397" s="284">
        <v>429</v>
      </c>
      <c r="I397" s="198" t="str">
        <f t="shared" si="6"/>
        <v/>
      </c>
    </row>
    <row r="398" spans="1:9" s="66" customFormat="1" ht="24" customHeight="1" x14ac:dyDescent="0.25">
      <c r="A398" s="96" t="s">
        <v>499</v>
      </c>
      <c r="B398" s="190" t="s">
        <v>498</v>
      </c>
      <c r="C398" s="96" t="s">
        <v>38</v>
      </c>
      <c r="D398" s="96" t="s">
        <v>445</v>
      </c>
      <c r="E398" s="96"/>
      <c r="F398" s="97"/>
      <c r="G398" s="299">
        <v>299</v>
      </c>
      <c r="H398" s="289">
        <v>429</v>
      </c>
      <c r="I398" s="198" t="str">
        <f t="shared" si="6"/>
        <v/>
      </c>
    </row>
    <row r="399" spans="1:9" s="66" customFormat="1" ht="24" customHeight="1" x14ac:dyDescent="0.25">
      <c r="A399" s="96" t="s">
        <v>499</v>
      </c>
      <c r="B399" s="190" t="s">
        <v>498</v>
      </c>
      <c r="C399" s="96" t="s">
        <v>38</v>
      </c>
      <c r="D399" s="187" t="s">
        <v>495</v>
      </c>
      <c r="E399" s="96"/>
      <c r="F399" s="97"/>
      <c r="G399" s="299">
        <v>299</v>
      </c>
      <c r="H399" s="284">
        <v>429</v>
      </c>
      <c r="I399" s="198" t="str">
        <f t="shared" si="6"/>
        <v/>
      </c>
    </row>
    <row r="400" spans="1:9" s="66" customFormat="1" ht="24" customHeight="1" x14ac:dyDescent="0.25">
      <c r="A400" s="96" t="s">
        <v>500</v>
      </c>
      <c r="B400" s="190" t="s">
        <v>501</v>
      </c>
      <c r="C400" s="96" t="s">
        <v>141</v>
      </c>
      <c r="D400" s="187" t="s">
        <v>442</v>
      </c>
      <c r="E400" s="17"/>
      <c r="F400" s="44"/>
      <c r="G400" s="299">
        <v>599</v>
      </c>
      <c r="H400" s="284">
        <v>879</v>
      </c>
      <c r="I400" s="198" t="str">
        <f t="shared" si="6"/>
        <v/>
      </c>
    </row>
    <row r="401" spans="1:9" s="66" customFormat="1" ht="24" customHeight="1" x14ac:dyDescent="0.25">
      <c r="A401" s="96" t="s">
        <v>500</v>
      </c>
      <c r="B401" s="190" t="s">
        <v>501</v>
      </c>
      <c r="C401" s="96" t="s">
        <v>141</v>
      </c>
      <c r="D401" s="187" t="s">
        <v>443</v>
      </c>
      <c r="E401" s="16"/>
      <c r="F401" s="46"/>
      <c r="G401" s="299">
        <v>599</v>
      </c>
      <c r="H401" s="284">
        <v>879</v>
      </c>
      <c r="I401" s="198" t="str">
        <f t="shared" si="6"/>
        <v/>
      </c>
    </row>
    <row r="402" spans="1:9" s="66" customFormat="1" ht="24" customHeight="1" x14ac:dyDescent="0.25">
      <c r="A402" s="96" t="s">
        <v>500</v>
      </c>
      <c r="B402" s="190" t="s">
        <v>501</v>
      </c>
      <c r="C402" s="96" t="s">
        <v>141</v>
      </c>
      <c r="D402" s="187" t="s">
        <v>444</v>
      </c>
      <c r="E402" s="16"/>
      <c r="F402" s="46"/>
      <c r="G402" s="299">
        <v>599</v>
      </c>
      <c r="H402" s="284">
        <v>879</v>
      </c>
      <c r="I402" s="198" t="str">
        <f t="shared" si="6"/>
        <v/>
      </c>
    </row>
    <row r="403" spans="1:9" s="66" customFormat="1" ht="24" customHeight="1" x14ac:dyDescent="0.25">
      <c r="A403" s="96" t="s">
        <v>500</v>
      </c>
      <c r="B403" s="190" t="s">
        <v>501</v>
      </c>
      <c r="C403" s="96" t="s">
        <v>141</v>
      </c>
      <c r="D403" s="187" t="s">
        <v>445</v>
      </c>
      <c r="E403" s="18"/>
      <c r="F403" s="43"/>
      <c r="G403" s="299">
        <v>599</v>
      </c>
      <c r="H403" s="284">
        <v>879</v>
      </c>
      <c r="I403" s="198" t="str">
        <f t="shared" si="6"/>
        <v/>
      </c>
    </row>
    <row r="404" spans="1:9" s="66" customFormat="1" ht="24" customHeight="1" x14ac:dyDescent="0.25">
      <c r="A404" s="96" t="s">
        <v>500</v>
      </c>
      <c r="B404" s="190" t="s">
        <v>501</v>
      </c>
      <c r="C404" s="96" t="s">
        <v>141</v>
      </c>
      <c r="D404" s="187" t="s">
        <v>495</v>
      </c>
      <c r="E404" s="19"/>
      <c r="F404" s="44"/>
      <c r="G404" s="299">
        <v>599</v>
      </c>
      <c r="H404" s="284">
        <v>879</v>
      </c>
      <c r="I404" s="198" t="str">
        <f t="shared" si="6"/>
        <v/>
      </c>
    </row>
    <row r="405" spans="1:9" s="66" customFormat="1" ht="24" customHeight="1" x14ac:dyDescent="0.25">
      <c r="A405" s="205" t="s">
        <v>502</v>
      </c>
      <c r="B405" s="206" t="s">
        <v>501</v>
      </c>
      <c r="C405" s="273" t="s">
        <v>503</v>
      </c>
      <c r="D405" s="208" t="s">
        <v>442</v>
      </c>
      <c r="E405" s="16"/>
      <c r="F405" s="46"/>
      <c r="G405" s="299">
        <v>599</v>
      </c>
      <c r="H405" s="290">
        <v>879</v>
      </c>
      <c r="I405" s="198" t="str">
        <f t="shared" si="6"/>
        <v/>
      </c>
    </row>
    <row r="406" spans="1:9" s="66" customFormat="1" ht="24" customHeight="1" x14ac:dyDescent="0.25">
      <c r="A406" s="187" t="s">
        <v>502</v>
      </c>
      <c r="B406" s="188" t="s">
        <v>501</v>
      </c>
      <c r="C406" s="96" t="s">
        <v>503</v>
      </c>
      <c r="D406" s="187" t="s">
        <v>443</v>
      </c>
      <c r="E406" s="186"/>
      <c r="F406" s="46"/>
      <c r="G406" s="299">
        <v>599</v>
      </c>
      <c r="H406" s="284">
        <v>879</v>
      </c>
      <c r="I406" s="198" t="str">
        <f t="shared" si="6"/>
        <v/>
      </c>
    </row>
    <row r="407" spans="1:9" s="66" customFormat="1" ht="24" customHeight="1" x14ac:dyDescent="0.25">
      <c r="A407" s="187" t="s">
        <v>502</v>
      </c>
      <c r="B407" s="188" t="s">
        <v>501</v>
      </c>
      <c r="C407" s="96" t="s">
        <v>503</v>
      </c>
      <c r="D407" s="187" t="s">
        <v>444</v>
      </c>
      <c r="E407" s="107"/>
      <c r="F407" s="43"/>
      <c r="G407" s="299">
        <v>599</v>
      </c>
      <c r="H407" s="284">
        <v>879</v>
      </c>
      <c r="I407" s="198" t="str">
        <f t="shared" si="6"/>
        <v/>
      </c>
    </row>
    <row r="408" spans="1:9" s="66" customFormat="1" ht="24" customHeight="1" x14ac:dyDescent="0.25">
      <c r="A408" s="187" t="s">
        <v>502</v>
      </c>
      <c r="B408" s="188" t="s">
        <v>501</v>
      </c>
      <c r="C408" s="96" t="s">
        <v>503</v>
      </c>
      <c r="D408" s="187" t="s">
        <v>445</v>
      </c>
      <c r="E408" s="106"/>
      <c r="F408" s="44"/>
      <c r="G408" s="299">
        <v>599</v>
      </c>
      <c r="H408" s="284">
        <v>879</v>
      </c>
      <c r="I408" s="198" t="str">
        <f t="shared" si="6"/>
        <v/>
      </c>
    </row>
    <row r="409" spans="1:9" s="66" customFormat="1" ht="24" customHeight="1" x14ac:dyDescent="0.25">
      <c r="A409" s="187" t="s">
        <v>502</v>
      </c>
      <c r="B409" s="188" t="s">
        <v>501</v>
      </c>
      <c r="C409" s="96" t="s">
        <v>503</v>
      </c>
      <c r="D409" s="187" t="s">
        <v>495</v>
      </c>
      <c r="E409" s="186"/>
      <c r="F409" s="46"/>
      <c r="G409" s="299">
        <v>599</v>
      </c>
      <c r="H409" s="284">
        <v>879</v>
      </c>
      <c r="I409" s="198" t="str">
        <f t="shared" si="6"/>
        <v/>
      </c>
    </row>
    <row r="410" spans="1:9" s="66" customFormat="1" ht="24" customHeight="1" x14ac:dyDescent="0.25">
      <c r="A410" s="187" t="s">
        <v>782</v>
      </c>
      <c r="B410" s="188" t="s">
        <v>701</v>
      </c>
      <c r="C410" s="96" t="s">
        <v>141</v>
      </c>
      <c r="D410" s="187" t="s">
        <v>449</v>
      </c>
      <c r="E410" s="202"/>
      <c r="F410" s="48"/>
      <c r="G410" s="299">
        <v>599</v>
      </c>
      <c r="H410" s="284">
        <v>879</v>
      </c>
      <c r="I410" s="198" t="str">
        <f t="shared" si="6"/>
        <v/>
      </c>
    </row>
    <row r="411" spans="1:9" s="66" customFormat="1" ht="24" customHeight="1" x14ac:dyDescent="0.25">
      <c r="A411" s="187" t="s">
        <v>782</v>
      </c>
      <c r="B411" s="188" t="s">
        <v>701</v>
      </c>
      <c r="C411" s="96" t="s">
        <v>141</v>
      </c>
      <c r="D411" s="187" t="s">
        <v>442</v>
      </c>
      <c r="E411" s="203"/>
      <c r="F411" s="92"/>
      <c r="G411" s="299">
        <v>599</v>
      </c>
      <c r="H411" s="284">
        <v>879</v>
      </c>
      <c r="I411" s="198" t="str">
        <f t="shared" si="6"/>
        <v/>
      </c>
    </row>
    <row r="412" spans="1:9" s="66" customFormat="1" ht="24" customHeight="1" x14ac:dyDescent="0.25">
      <c r="A412" s="209" t="s">
        <v>782</v>
      </c>
      <c r="B412" s="188" t="s">
        <v>701</v>
      </c>
      <c r="C412" s="187" t="s">
        <v>141</v>
      </c>
      <c r="D412" s="187" t="s">
        <v>443</v>
      </c>
      <c r="E412" s="204"/>
      <c r="F412" s="92"/>
      <c r="G412" s="299">
        <v>599</v>
      </c>
      <c r="H412" s="291">
        <v>879</v>
      </c>
      <c r="I412" s="198" t="str">
        <f t="shared" si="6"/>
        <v/>
      </c>
    </row>
    <row r="413" spans="1:9" s="66" customFormat="1" ht="24" customHeight="1" x14ac:dyDescent="0.25">
      <c r="A413" s="209" t="s">
        <v>782</v>
      </c>
      <c r="B413" s="188" t="s">
        <v>701</v>
      </c>
      <c r="C413" s="96" t="s">
        <v>141</v>
      </c>
      <c r="D413" s="187" t="s">
        <v>444</v>
      </c>
      <c r="E413" s="80"/>
      <c r="F413" s="44"/>
      <c r="G413" s="299">
        <v>599</v>
      </c>
      <c r="H413" s="284">
        <v>879</v>
      </c>
      <c r="I413" s="198" t="str">
        <f t="shared" si="6"/>
        <v/>
      </c>
    </row>
    <row r="414" spans="1:9" s="66" customFormat="1" ht="24" customHeight="1" x14ac:dyDescent="0.25">
      <c r="A414" s="209" t="s">
        <v>782</v>
      </c>
      <c r="B414" s="188" t="s">
        <v>701</v>
      </c>
      <c r="C414" s="96" t="s">
        <v>141</v>
      </c>
      <c r="D414" s="187" t="s">
        <v>445</v>
      </c>
      <c r="E414" s="85"/>
      <c r="F414" s="46"/>
      <c r="G414" s="299">
        <v>599</v>
      </c>
      <c r="H414" s="284">
        <v>879</v>
      </c>
      <c r="I414" s="198" t="str">
        <f t="shared" si="6"/>
        <v/>
      </c>
    </row>
    <row r="415" spans="1:9" s="66" customFormat="1" ht="24" customHeight="1" x14ac:dyDescent="0.25">
      <c r="A415" s="209" t="s">
        <v>783</v>
      </c>
      <c r="B415" s="188" t="s">
        <v>701</v>
      </c>
      <c r="C415" s="96" t="s">
        <v>503</v>
      </c>
      <c r="D415" s="187" t="s">
        <v>449</v>
      </c>
      <c r="E415" s="81"/>
      <c r="F415" s="43"/>
      <c r="G415" s="299">
        <v>599</v>
      </c>
      <c r="H415" s="284">
        <v>879</v>
      </c>
      <c r="I415" s="198" t="str">
        <f t="shared" si="6"/>
        <v/>
      </c>
    </row>
    <row r="416" spans="1:9" s="66" customFormat="1" ht="24" customHeight="1" x14ac:dyDescent="0.25">
      <c r="A416" s="209" t="s">
        <v>783</v>
      </c>
      <c r="B416" s="188" t="s">
        <v>701</v>
      </c>
      <c r="C416" s="96" t="s">
        <v>503</v>
      </c>
      <c r="D416" s="187" t="s">
        <v>442</v>
      </c>
      <c r="E416" s="80"/>
      <c r="F416" s="44"/>
      <c r="G416" s="299">
        <v>599</v>
      </c>
      <c r="H416" s="284">
        <v>879</v>
      </c>
      <c r="I416" s="198" t="str">
        <f t="shared" si="6"/>
        <v/>
      </c>
    </row>
    <row r="417" spans="1:9" s="66" customFormat="1" ht="24" customHeight="1" x14ac:dyDescent="0.25">
      <c r="A417" s="209" t="s">
        <v>783</v>
      </c>
      <c r="B417" s="188" t="s">
        <v>701</v>
      </c>
      <c r="C417" s="96" t="s">
        <v>503</v>
      </c>
      <c r="D417" s="187" t="s">
        <v>443</v>
      </c>
      <c r="E417" s="85"/>
      <c r="F417" s="46"/>
      <c r="G417" s="299">
        <v>599</v>
      </c>
      <c r="H417" s="284">
        <v>879</v>
      </c>
      <c r="I417" s="198" t="str">
        <f t="shared" si="6"/>
        <v/>
      </c>
    </row>
    <row r="418" spans="1:9" s="66" customFormat="1" ht="24" customHeight="1" x14ac:dyDescent="0.25">
      <c r="A418" s="209" t="s">
        <v>783</v>
      </c>
      <c r="B418" s="188" t="s">
        <v>701</v>
      </c>
      <c r="C418" s="96" t="s">
        <v>503</v>
      </c>
      <c r="D418" s="187" t="s">
        <v>444</v>
      </c>
      <c r="E418" s="85"/>
      <c r="F418" s="46"/>
      <c r="G418" s="299">
        <v>599</v>
      </c>
      <c r="H418" s="284">
        <v>879</v>
      </c>
      <c r="I418" s="198" t="str">
        <f t="shared" si="6"/>
        <v/>
      </c>
    </row>
    <row r="419" spans="1:9" s="66" customFormat="1" ht="24" customHeight="1" x14ac:dyDescent="0.25">
      <c r="A419" s="187" t="s">
        <v>783</v>
      </c>
      <c r="B419" s="188" t="s">
        <v>701</v>
      </c>
      <c r="C419" s="187" t="s">
        <v>503</v>
      </c>
      <c r="D419" s="187" t="s">
        <v>445</v>
      </c>
      <c r="E419" s="81"/>
      <c r="F419" s="43"/>
      <c r="G419" s="299">
        <v>599</v>
      </c>
      <c r="H419" s="292">
        <v>879</v>
      </c>
      <c r="I419" s="198" t="str">
        <f t="shared" si="6"/>
        <v/>
      </c>
    </row>
    <row r="420" spans="1:9" s="66" customFormat="1" ht="24" customHeight="1" x14ac:dyDescent="0.25">
      <c r="A420" s="209" t="s">
        <v>784</v>
      </c>
      <c r="B420" s="188" t="s">
        <v>519</v>
      </c>
      <c r="C420" s="96" t="s">
        <v>38</v>
      </c>
      <c r="D420" s="187" t="s">
        <v>449</v>
      </c>
      <c r="E420" s="80"/>
      <c r="F420" s="44"/>
      <c r="G420" s="300">
        <v>89</v>
      </c>
      <c r="H420" s="284">
        <v>129</v>
      </c>
      <c r="I420" s="198" t="str">
        <f t="shared" si="6"/>
        <v/>
      </c>
    </row>
    <row r="421" spans="1:9" s="66" customFormat="1" ht="24" customHeight="1" x14ac:dyDescent="0.25">
      <c r="A421" s="209" t="s">
        <v>784</v>
      </c>
      <c r="B421" s="188" t="s">
        <v>519</v>
      </c>
      <c r="C421" s="96" t="s">
        <v>38</v>
      </c>
      <c r="D421" s="187" t="s">
        <v>442</v>
      </c>
      <c r="E421" s="85"/>
      <c r="F421" s="46"/>
      <c r="G421" s="300">
        <v>89</v>
      </c>
      <c r="H421" s="284">
        <v>129</v>
      </c>
      <c r="I421" s="198" t="str">
        <f t="shared" si="6"/>
        <v/>
      </c>
    </row>
    <row r="422" spans="1:9" s="66" customFormat="1" ht="24" customHeight="1" x14ac:dyDescent="0.25">
      <c r="A422" s="209" t="s">
        <v>784</v>
      </c>
      <c r="B422" s="188" t="s">
        <v>519</v>
      </c>
      <c r="C422" s="96" t="s">
        <v>38</v>
      </c>
      <c r="D422" s="187" t="s">
        <v>443</v>
      </c>
      <c r="E422" s="85"/>
      <c r="F422" s="46"/>
      <c r="G422" s="300">
        <v>89</v>
      </c>
      <c r="H422" s="284">
        <v>129</v>
      </c>
      <c r="I422" s="198" t="str">
        <f t="shared" si="6"/>
        <v/>
      </c>
    </row>
    <row r="423" spans="1:9" s="66" customFormat="1" ht="24" customHeight="1" x14ac:dyDescent="0.25">
      <c r="A423" s="209" t="s">
        <v>784</v>
      </c>
      <c r="B423" s="188" t="s">
        <v>519</v>
      </c>
      <c r="C423" s="96" t="s">
        <v>38</v>
      </c>
      <c r="D423" s="187" t="s">
        <v>444</v>
      </c>
      <c r="E423" s="81"/>
      <c r="F423" s="43"/>
      <c r="G423" s="300">
        <v>89</v>
      </c>
      <c r="H423" s="284">
        <v>129</v>
      </c>
      <c r="I423" s="198" t="str">
        <f t="shared" si="6"/>
        <v/>
      </c>
    </row>
    <row r="424" spans="1:9" s="66" customFormat="1" ht="24" customHeight="1" x14ac:dyDescent="0.25">
      <c r="A424" s="209" t="s">
        <v>784</v>
      </c>
      <c r="B424" s="188" t="s">
        <v>519</v>
      </c>
      <c r="C424" s="96" t="s">
        <v>38</v>
      </c>
      <c r="D424" s="187" t="s">
        <v>445</v>
      </c>
      <c r="E424" s="80"/>
      <c r="F424" s="44"/>
      <c r="G424" s="300">
        <v>89</v>
      </c>
      <c r="H424" s="284">
        <v>129</v>
      </c>
      <c r="I424" s="198" t="str">
        <f t="shared" si="6"/>
        <v/>
      </c>
    </row>
    <row r="425" spans="1:9" s="66" customFormat="1" ht="24" customHeight="1" x14ac:dyDescent="0.25">
      <c r="A425" s="209" t="s">
        <v>784</v>
      </c>
      <c r="B425" s="188" t="s">
        <v>519</v>
      </c>
      <c r="C425" s="96" t="s">
        <v>38</v>
      </c>
      <c r="D425" s="187" t="s">
        <v>495</v>
      </c>
      <c r="E425" s="85"/>
      <c r="F425" s="46"/>
      <c r="G425" s="300">
        <v>89</v>
      </c>
      <c r="H425" s="284">
        <v>129</v>
      </c>
      <c r="I425" s="198" t="str">
        <f t="shared" ref="I425:I488" si="7">IF(F425&gt;0,F425*G425,"")</f>
        <v/>
      </c>
    </row>
    <row r="426" spans="1:9" s="66" customFormat="1" ht="24" customHeight="1" x14ac:dyDescent="0.25">
      <c r="A426" s="79" t="s">
        <v>520</v>
      </c>
      <c r="B426" s="77" t="s">
        <v>519</v>
      </c>
      <c r="C426" s="96" t="s">
        <v>141</v>
      </c>
      <c r="D426" s="187" t="s">
        <v>449</v>
      </c>
      <c r="E426" s="78"/>
      <c r="F426" s="43"/>
      <c r="G426" s="300">
        <v>89</v>
      </c>
      <c r="H426" s="284">
        <v>129</v>
      </c>
      <c r="I426" s="198" t="str">
        <f t="shared" si="7"/>
        <v/>
      </c>
    </row>
    <row r="427" spans="1:9" s="66" customFormat="1" ht="24" customHeight="1" x14ac:dyDescent="0.25">
      <c r="A427" s="79" t="s">
        <v>520</v>
      </c>
      <c r="B427" s="77" t="s">
        <v>519</v>
      </c>
      <c r="C427" s="96" t="s">
        <v>141</v>
      </c>
      <c r="D427" s="187" t="s">
        <v>442</v>
      </c>
      <c r="E427" s="76"/>
      <c r="F427" s="44"/>
      <c r="G427" s="300">
        <v>89</v>
      </c>
      <c r="H427" s="284">
        <v>129</v>
      </c>
      <c r="I427" s="198" t="str">
        <f t="shared" si="7"/>
        <v/>
      </c>
    </row>
    <row r="428" spans="1:9" s="66" customFormat="1" ht="24" customHeight="1" x14ac:dyDescent="0.25">
      <c r="A428" s="79" t="s">
        <v>520</v>
      </c>
      <c r="B428" s="77" t="s">
        <v>519</v>
      </c>
      <c r="C428" s="96" t="s">
        <v>141</v>
      </c>
      <c r="D428" s="187" t="s">
        <v>443</v>
      </c>
      <c r="E428" s="69"/>
      <c r="F428" s="46"/>
      <c r="G428" s="300">
        <v>89</v>
      </c>
      <c r="H428" s="284">
        <v>129</v>
      </c>
      <c r="I428" s="198" t="str">
        <f t="shared" si="7"/>
        <v/>
      </c>
    </row>
    <row r="429" spans="1:9" s="66" customFormat="1" ht="24" customHeight="1" x14ac:dyDescent="0.25">
      <c r="A429" s="79" t="s">
        <v>520</v>
      </c>
      <c r="B429" s="77" t="s">
        <v>519</v>
      </c>
      <c r="C429" s="96" t="s">
        <v>141</v>
      </c>
      <c r="D429" s="187" t="s">
        <v>444</v>
      </c>
      <c r="E429" s="69"/>
      <c r="F429" s="46"/>
      <c r="G429" s="300">
        <v>89</v>
      </c>
      <c r="H429" s="284">
        <v>129</v>
      </c>
      <c r="I429" s="198" t="str">
        <f t="shared" si="7"/>
        <v/>
      </c>
    </row>
    <row r="430" spans="1:9" s="66" customFormat="1" ht="24" customHeight="1" x14ac:dyDescent="0.25">
      <c r="A430" s="79" t="s">
        <v>520</v>
      </c>
      <c r="B430" s="77" t="s">
        <v>519</v>
      </c>
      <c r="C430" s="96" t="s">
        <v>141</v>
      </c>
      <c r="D430" s="187" t="s">
        <v>445</v>
      </c>
      <c r="E430" s="78"/>
      <c r="F430" s="43"/>
      <c r="G430" s="300">
        <v>89</v>
      </c>
      <c r="H430" s="284">
        <v>129</v>
      </c>
      <c r="I430" s="198" t="str">
        <f t="shared" si="7"/>
        <v/>
      </c>
    </row>
    <row r="431" spans="1:9" s="66" customFormat="1" ht="24" customHeight="1" x14ac:dyDescent="0.25">
      <c r="A431" s="205" t="s">
        <v>520</v>
      </c>
      <c r="B431" s="206" t="s">
        <v>519</v>
      </c>
      <c r="C431" s="221" t="s">
        <v>141</v>
      </c>
      <c r="D431" s="222" t="s">
        <v>495</v>
      </c>
      <c r="E431" s="223"/>
      <c r="F431" s="47"/>
      <c r="G431" s="300">
        <v>89</v>
      </c>
      <c r="H431" s="293">
        <v>129</v>
      </c>
      <c r="I431" s="198" t="str">
        <f t="shared" si="7"/>
        <v/>
      </c>
    </row>
    <row r="432" spans="1:9" s="66" customFormat="1" ht="24" customHeight="1" x14ac:dyDescent="0.25">
      <c r="A432" s="209" t="s">
        <v>518</v>
      </c>
      <c r="B432" s="188" t="s">
        <v>519</v>
      </c>
      <c r="C432" s="187" t="s">
        <v>513</v>
      </c>
      <c r="D432" s="187" t="s">
        <v>449</v>
      </c>
      <c r="E432" s="187"/>
      <c r="F432" s="92"/>
      <c r="G432" s="300">
        <v>89</v>
      </c>
      <c r="H432" s="289">
        <v>129</v>
      </c>
      <c r="I432" s="198" t="str">
        <f t="shared" si="7"/>
        <v/>
      </c>
    </row>
    <row r="433" spans="1:9" s="66" customFormat="1" ht="24" customHeight="1" x14ac:dyDescent="0.25">
      <c r="A433" s="187" t="s">
        <v>518</v>
      </c>
      <c r="B433" s="188" t="s">
        <v>519</v>
      </c>
      <c r="C433" s="96" t="s">
        <v>513</v>
      </c>
      <c r="D433" s="187" t="s">
        <v>442</v>
      </c>
      <c r="E433" s="187"/>
      <c r="F433" s="92"/>
      <c r="G433" s="300">
        <v>89</v>
      </c>
      <c r="H433" s="284">
        <v>129</v>
      </c>
      <c r="I433" s="198" t="str">
        <f t="shared" si="7"/>
        <v/>
      </c>
    </row>
    <row r="434" spans="1:9" s="66" customFormat="1" ht="24" customHeight="1" x14ac:dyDescent="0.25">
      <c r="A434" s="187" t="s">
        <v>518</v>
      </c>
      <c r="B434" s="188" t="s">
        <v>519</v>
      </c>
      <c r="C434" s="96" t="s">
        <v>513</v>
      </c>
      <c r="D434" s="187" t="s">
        <v>443</v>
      </c>
      <c r="E434" s="187"/>
      <c r="F434" s="92"/>
      <c r="G434" s="300">
        <v>89</v>
      </c>
      <c r="H434" s="284">
        <v>129</v>
      </c>
      <c r="I434" s="198" t="str">
        <f t="shared" si="7"/>
        <v/>
      </c>
    </row>
    <row r="435" spans="1:9" s="66" customFormat="1" ht="24" customHeight="1" x14ac:dyDescent="0.25">
      <c r="A435" s="187" t="s">
        <v>518</v>
      </c>
      <c r="B435" s="188" t="s">
        <v>519</v>
      </c>
      <c r="C435" s="96" t="s">
        <v>513</v>
      </c>
      <c r="D435" s="187" t="s">
        <v>444</v>
      </c>
      <c r="E435" s="187"/>
      <c r="F435" s="92"/>
      <c r="G435" s="300">
        <v>89</v>
      </c>
      <c r="H435" s="284">
        <v>129</v>
      </c>
      <c r="I435" s="198" t="str">
        <f t="shared" si="7"/>
        <v/>
      </c>
    </row>
    <row r="436" spans="1:9" s="66" customFormat="1" ht="24" customHeight="1" x14ac:dyDescent="0.25">
      <c r="A436" s="187" t="s">
        <v>518</v>
      </c>
      <c r="B436" s="188" t="s">
        <v>519</v>
      </c>
      <c r="C436" s="96" t="s">
        <v>513</v>
      </c>
      <c r="D436" s="187" t="s">
        <v>445</v>
      </c>
      <c r="E436" s="187"/>
      <c r="F436" s="92"/>
      <c r="G436" s="300">
        <v>89</v>
      </c>
      <c r="H436" s="284">
        <v>129</v>
      </c>
      <c r="I436" s="198" t="str">
        <f t="shared" si="7"/>
        <v/>
      </c>
    </row>
    <row r="437" spans="1:9" s="66" customFormat="1" ht="24" customHeight="1" x14ac:dyDescent="0.25">
      <c r="A437" s="187" t="s">
        <v>518</v>
      </c>
      <c r="B437" s="188" t="s">
        <v>519</v>
      </c>
      <c r="C437" s="96" t="s">
        <v>513</v>
      </c>
      <c r="D437" s="187" t="s">
        <v>495</v>
      </c>
      <c r="E437" s="187"/>
      <c r="F437" s="92"/>
      <c r="G437" s="300">
        <v>89</v>
      </c>
      <c r="H437" s="284">
        <v>129</v>
      </c>
      <c r="I437" s="198" t="str">
        <f t="shared" si="7"/>
        <v/>
      </c>
    </row>
    <row r="438" spans="1:9" s="66" customFormat="1" ht="24" customHeight="1" x14ac:dyDescent="0.25">
      <c r="A438" s="187" t="s">
        <v>536</v>
      </c>
      <c r="B438" s="188" t="s">
        <v>535</v>
      </c>
      <c r="C438" s="96" t="s">
        <v>38</v>
      </c>
      <c r="D438" s="187" t="s">
        <v>529</v>
      </c>
      <c r="E438" s="187"/>
      <c r="F438" s="92"/>
      <c r="G438" s="300">
        <v>89</v>
      </c>
      <c r="H438" s="284">
        <v>129</v>
      </c>
      <c r="I438" s="198" t="str">
        <f t="shared" si="7"/>
        <v/>
      </c>
    </row>
    <row r="439" spans="1:9" s="66" customFormat="1" ht="24" customHeight="1" x14ac:dyDescent="0.25">
      <c r="A439" s="209" t="s">
        <v>536</v>
      </c>
      <c r="B439" s="188" t="s">
        <v>535</v>
      </c>
      <c r="C439" s="187" t="s">
        <v>38</v>
      </c>
      <c r="D439" s="187" t="s">
        <v>530</v>
      </c>
      <c r="E439" s="187"/>
      <c r="F439" s="92"/>
      <c r="G439" s="300">
        <v>89</v>
      </c>
      <c r="H439" s="284">
        <v>129</v>
      </c>
      <c r="I439" s="198" t="str">
        <f t="shared" si="7"/>
        <v/>
      </c>
    </row>
    <row r="440" spans="1:9" s="66" customFormat="1" ht="24" customHeight="1" x14ac:dyDescent="0.25">
      <c r="A440" s="187" t="s">
        <v>536</v>
      </c>
      <c r="B440" s="188" t="s">
        <v>535</v>
      </c>
      <c r="C440" s="96" t="s">
        <v>38</v>
      </c>
      <c r="D440" s="187" t="s">
        <v>531</v>
      </c>
      <c r="E440" s="187"/>
      <c r="F440" s="92"/>
      <c r="G440" s="300">
        <v>89</v>
      </c>
      <c r="H440" s="284">
        <v>129</v>
      </c>
      <c r="I440" s="198" t="str">
        <f t="shared" si="7"/>
        <v/>
      </c>
    </row>
    <row r="441" spans="1:9" s="66" customFormat="1" ht="24" customHeight="1" x14ac:dyDescent="0.25">
      <c r="A441" s="187" t="s">
        <v>536</v>
      </c>
      <c r="B441" s="188" t="s">
        <v>535</v>
      </c>
      <c r="C441" s="96" t="s">
        <v>38</v>
      </c>
      <c r="D441" s="187" t="s">
        <v>532</v>
      </c>
      <c r="E441" s="187"/>
      <c r="F441" s="92"/>
      <c r="G441" s="300">
        <v>89</v>
      </c>
      <c r="H441" s="284">
        <v>129</v>
      </c>
      <c r="I441" s="198" t="str">
        <f t="shared" si="7"/>
        <v/>
      </c>
    </row>
    <row r="442" spans="1:9" s="66" customFormat="1" ht="24" customHeight="1" x14ac:dyDescent="0.25">
      <c r="A442" s="187" t="s">
        <v>537</v>
      </c>
      <c r="B442" s="188" t="s">
        <v>535</v>
      </c>
      <c r="C442" s="96" t="s">
        <v>141</v>
      </c>
      <c r="D442" s="187" t="s">
        <v>529</v>
      </c>
      <c r="E442" s="187"/>
      <c r="F442" s="92"/>
      <c r="G442" s="300">
        <v>89</v>
      </c>
      <c r="H442" s="284">
        <v>129</v>
      </c>
      <c r="I442" s="198" t="str">
        <f t="shared" si="7"/>
        <v/>
      </c>
    </row>
    <row r="443" spans="1:9" s="66" customFormat="1" ht="24" customHeight="1" x14ac:dyDescent="0.25">
      <c r="A443" s="187" t="s">
        <v>537</v>
      </c>
      <c r="B443" s="188" t="s">
        <v>535</v>
      </c>
      <c r="C443" s="96" t="s">
        <v>141</v>
      </c>
      <c r="D443" s="187" t="s">
        <v>530</v>
      </c>
      <c r="E443" s="187"/>
      <c r="F443" s="92"/>
      <c r="G443" s="300">
        <v>89</v>
      </c>
      <c r="H443" s="284">
        <v>129</v>
      </c>
      <c r="I443" s="198" t="str">
        <f t="shared" si="7"/>
        <v/>
      </c>
    </row>
    <row r="444" spans="1:9" s="66" customFormat="1" ht="24" customHeight="1" x14ac:dyDescent="0.25">
      <c r="A444" s="187" t="s">
        <v>537</v>
      </c>
      <c r="B444" s="188" t="s">
        <v>535</v>
      </c>
      <c r="C444" s="96" t="s">
        <v>141</v>
      </c>
      <c r="D444" s="187" t="s">
        <v>531</v>
      </c>
      <c r="E444" s="187"/>
      <c r="F444" s="92"/>
      <c r="G444" s="300">
        <v>89</v>
      </c>
      <c r="H444" s="284">
        <v>129</v>
      </c>
      <c r="I444" s="198" t="str">
        <f t="shared" si="7"/>
        <v/>
      </c>
    </row>
    <row r="445" spans="1:9" s="66" customFormat="1" ht="24" customHeight="1" x14ac:dyDescent="0.25">
      <c r="A445" s="209" t="s">
        <v>537</v>
      </c>
      <c r="B445" s="188" t="s">
        <v>535</v>
      </c>
      <c r="C445" s="187" t="s">
        <v>141</v>
      </c>
      <c r="D445" s="187" t="s">
        <v>532</v>
      </c>
      <c r="E445" s="189"/>
      <c r="F445" s="92"/>
      <c r="G445" s="300">
        <v>89</v>
      </c>
      <c r="H445" s="284">
        <v>129</v>
      </c>
      <c r="I445" s="198" t="str">
        <f t="shared" si="7"/>
        <v/>
      </c>
    </row>
    <row r="446" spans="1:9" s="66" customFormat="1" ht="24" customHeight="1" x14ac:dyDescent="0.25">
      <c r="A446" s="209" t="s">
        <v>534</v>
      </c>
      <c r="B446" s="188" t="s">
        <v>535</v>
      </c>
      <c r="C446" s="187" t="s">
        <v>513</v>
      </c>
      <c r="D446" s="187" t="s">
        <v>529</v>
      </c>
      <c r="E446" s="189"/>
      <c r="F446" s="92"/>
      <c r="G446" s="300">
        <v>89</v>
      </c>
      <c r="H446" s="284">
        <v>129</v>
      </c>
      <c r="I446" s="198" t="str">
        <f t="shared" si="7"/>
        <v/>
      </c>
    </row>
    <row r="447" spans="1:9" s="66" customFormat="1" ht="24" customHeight="1" x14ac:dyDescent="0.25">
      <c r="A447" s="209" t="s">
        <v>534</v>
      </c>
      <c r="B447" s="188" t="s">
        <v>535</v>
      </c>
      <c r="C447" s="187" t="s">
        <v>513</v>
      </c>
      <c r="D447" s="187" t="s">
        <v>530</v>
      </c>
      <c r="E447" s="189"/>
      <c r="F447" s="92"/>
      <c r="G447" s="300">
        <v>89</v>
      </c>
      <c r="H447" s="284">
        <v>129</v>
      </c>
      <c r="I447" s="198" t="str">
        <f t="shared" si="7"/>
        <v/>
      </c>
    </row>
    <row r="448" spans="1:9" s="66" customFormat="1" ht="24" customHeight="1" x14ac:dyDescent="0.25">
      <c r="A448" s="209" t="s">
        <v>534</v>
      </c>
      <c r="B448" s="188" t="s">
        <v>535</v>
      </c>
      <c r="C448" s="187" t="s">
        <v>513</v>
      </c>
      <c r="D448" s="187" t="s">
        <v>531</v>
      </c>
      <c r="E448" s="189"/>
      <c r="F448" s="92"/>
      <c r="G448" s="300">
        <v>89</v>
      </c>
      <c r="H448" s="284">
        <v>129</v>
      </c>
      <c r="I448" s="198" t="str">
        <f t="shared" si="7"/>
        <v/>
      </c>
    </row>
    <row r="449" spans="1:9" s="66" customFormat="1" ht="24" customHeight="1" x14ac:dyDescent="0.25">
      <c r="A449" s="187" t="s">
        <v>534</v>
      </c>
      <c r="B449" s="188" t="s">
        <v>535</v>
      </c>
      <c r="C449" s="187" t="s">
        <v>513</v>
      </c>
      <c r="D449" s="187" t="s">
        <v>532</v>
      </c>
      <c r="E449" s="189"/>
      <c r="F449" s="92"/>
      <c r="G449" s="300">
        <v>89</v>
      </c>
      <c r="H449" s="284">
        <v>129</v>
      </c>
      <c r="I449" s="198" t="str">
        <f t="shared" si="7"/>
        <v/>
      </c>
    </row>
    <row r="450" spans="1:9" s="66" customFormat="1" ht="24" customHeight="1" x14ac:dyDescent="0.25">
      <c r="A450" s="187" t="s">
        <v>510</v>
      </c>
      <c r="B450" s="188" t="s">
        <v>511</v>
      </c>
      <c r="C450" s="187" t="s">
        <v>141</v>
      </c>
      <c r="D450" s="187" t="s">
        <v>449</v>
      </c>
      <c r="E450" s="187"/>
      <c r="F450" s="92"/>
      <c r="G450" s="299">
        <v>239</v>
      </c>
      <c r="H450" s="284">
        <v>349</v>
      </c>
      <c r="I450" s="198" t="str">
        <f t="shared" si="7"/>
        <v/>
      </c>
    </row>
    <row r="451" spans="1:9" s="66" customFormat="1" ht="24" customHeight="1" x14ac:dyDescent="0.25">
      <c r="A451" s="187" t="s">
        <v>510</v>
      </c>
      <c r="B451" s="188" t="s">
        <v>511</v>
      </c>
      <c r="C451" s="187" t="s">
        <v>141</v>
      </c>
      <c r="D451" s="187" t="s">
        <v>442</v>
      </c>
      <c r="E451" s="187"/>
      <c r="F451" s="92"/>
      <c r="G451" s="299">
        <v>239</v>
      </c>
      <c r="H451" s="284">
        <v>349</v>
      </c>
      <c r="I451" s="198" t="str">
        <f t="shared" si="7"/>
        <v/>
      </c>
    </row>
    <row r="452" spans="1:9" s="66" customFormat="1" ht="24" customHeight="1" x14ac:dyDescent="0.25">
      <c r="A452" s="187" t="s">
        <v>510</v>
      </c>
      <c r="B452" s="188" t="s">
        <v>511</v>
      </c>
      <c r="C452" s="187" t="s">
        <v>141</v>
      </c>
      <c r="D452" s="187" t="s">
        <v>443</v>
      </c>
      <c r="E452" s="187"/>
      <c r="F452" s="92"/>
      <c r="G452" s="299">
        <v>239</v>
      </c>
      <c r="H452" s="284">
        <v>349</v>
      </c>
      <c r="I452" s="198" t="str">
        <f t="shared" si="7"/>
        <v/>
      </c>
    </row>
    <row r="453" spans="1:9" s="66" customFormat="1" ht="24" customHeight="1" x14ac:dyDescent="0.25">
      <c r="A453" s="187" t="s">
        <v>510</v>
      </c>
      <c r="B453" s="188" t="s">
        <v>511</v>
      </c>
      <c r="C453" s="187" t="s">
        <v>141</v>
      </c>
      <c r="D453" s="187" t="s">
        <v>444</v>
      </c>
      <c r="E453" s="187"/>
      <c r="F453" s="92"/>
      <c r="G453" s="299">
        <v>239</v>
      </c>
      <c r="H453" s="284">
        <v>349</v>
      </c>
      <c r="I453" s="198" t="str">
        <f t="shared" si="7"/>
        <v/>
      </c>
    </row>
    <row r="454" spans="1:9" s="66" customFormat="1" ht="24" customHeight="1" x14ac:dyDescent="0.25">
      <c r="A454" s="187" t="s">
        <v>510</v>
      </c>
      <c r="B454" s="188" t="s">
        <v>511</v>
      </c>
      <c r="C454" s="187" t="s">
        <v>141</v>
      </c>
      <c r="D454" s="187" t="s">
        <v>445</v>
      </c>
      <c r="E454" s="187"/>
      <c r="F454" s="92"/>
      <c r="G454" s="299">
        <v>239</v>
      </c>
      <c r="H454" s="284">
        <v>349</v>
      </c>
      <c r="I454" s="198" t="str">
        <f t="shared" si="7"/>
        <v/>
      </c>
    </row>
    <row r="455" spans="1:9" s="66" customFormat="1" ht="24" customHeight="1" x14ac:dyDescent="0.25">
      <c r="A455" s="187" t="s">
        <v>510</v>
      </c>
      <c r="B455" s="188" t="s">
        <v>511</v>
      </c>
      <c r="C455" s="187" t="s">
        <v>141</v>
      </c>
      <c r="D455" s="187" t="s">
        <v>495</v>
      </c>
      <c r="E455" s="187"/>
      <c r="F455" s="92"/>
      <c r="G455" s="299">
        <v>239</v>
      </c>
      <c r="H455" s="284">
        <v>349</v>
      </c>
      <c r="I455" s="198" t="str">
        <f t="shared" si="7"/>
        <v/>
      </c>
    </row>
    <row r="456" spans="1:9" s="66" customFormat="1" ht="24" customHeight="1" x14ac:dyDescent="0.25">
      <c r="A456" s="187" t="s">
        <v>512</v>
      </c>
      <c r="B456" s="188" t="s">
        <v>511</v>
      </c>
      <c r="C456" s="187" t="s">
        <v>513</v>
      </c>
      <c r="D456" s="187" t="s">
        <v>449</v>
      </c>
      <c r="E456" s="187"/>
      <c r="F456" s="92"/>
      <c r="G456" s="299">
        <v>239</v>
      </c>
      <c r="H456" s="284">
        <v>349</v>
      </c>
      <c r="I456" s="198" t="str">
        <f t="shared" si="7"/>
        <v/>
      </c>
    </row>
    <row r="457" spans="1:9" s="66" customFormat="1" ht="24" customHeight="1" x14ac:dyDescent="0.25">
      <c r="A457" s="184" t="s">
        <v>512</v>
      </c>
      <c r="B457" s="274" t="s">
        <v>511</v>
      </c>
      <c r="C457" s="274" t="s">
        <v>513</v>
      </c>
      <c r="D457" s="274" t="s">
        <v>442</v>
      </c>
      <c r="E457" s="187"/>
      <c r="F457" s="92"/>
      <c r="G457" s="299">
        <v>239</v>
      </c>
      <c r="H457" s="284">
        <v>349</v>
      </c>
      <c r="I457" s="198" t="str">
        <f t="shared" si="7"/>
        <v/>
      </c>
    </row>
    <row r="458" spans="1:9" s="66" customFormat="1" ht="24" customHeight="1" x14ac:dyDescent="0.25">
      <c r="A458" s="187" t="s">
        <v>512</v>
      </c>
      <c r="B458" s="188" t="s">
        <v>511</v>
      </c>
      <c r="C458" s="187" t="s">
        <v>513</v>
      </c>
      <c r="D458" s="187" t="s">
        <v>443</v>
      </c>
      <c r="E458" s="187"/>
      <c r="F458" s="92"/>
      <c r="G458" s="299">
        <v>239</v>
      </c>
      <c r="H458" s="284">
        <v>349</v>
      </c>
      <c r="I458" s="198" t="str">
        <f t="shared" si="7"/>
        <v/>
      </c>
    </row>
    <row r="459" spans="1:9" s="66" customFormat="1" ht="24" customHeight="1" x14ac:dyDescent="0.25">
      <c r="A459" s="187" t="s">
        <v>512</v>
      </c>
      <c r="B459" s="188" t="s">
        <v>511</v>
      </c>
      <c r="C459" s="187" t="s">
        <v>513</v>
      </c>
      <c r="D459" s="187" t="s">
        <v>444</v>
      </c>
      <c r="E459" s="187"/>
      <c r="F459" s="92"/>
      <c r="G459" s="299">
        <v>239</v>
      </c>
      <c r="H459" s="284">
        <v>349</v>
      </c>
      <c r="I459" s="198" t="str">
        <f t="shared" si="7"/>
        <v/>
      </c>
    </row>
    <row r="460" spans="1:9" s="66" customFormat="1" ht="24" customHeight="1" x14ac:dyDescent="0.25">
      <c r="A460" s="187" t="s">
        <v>512</v>
      </c>
      <c r="B460" s="188" t="s">
        <v>511</v>
      </c>
      <c r="C460" s="187" t="s">
        <v>513</v>
      </c>
      <c r="D460" s="187" t="s">
        <v>445</v>
      </c>
      <c r="E460" s="187"/>
      <c r="F460" s="92"/>
      <c r="G460" s="299">
        <v>239</v>
      </c>
      <c r="H460" s="284">
        <v>349</v>
      </c>
      <c r="I460" s="198" t="str">
        <f t="shared" si="7"/>
        <v/>
      </c>
    </row>
    <row r="461" spans="1:9" s="66" customFormat="1" ht="24" customHeight="1" x14ac:dyDescent="0.25">
      <c r="A461" s="187" t="s">
        <v>512</v>
      </c>
      <c r="B461" s="188" t="s">
        <v>511</v>
      </c>
      <c r="C461" s="187" t="s">
        <v>513</v>
      </c>
      <c r="D461" s="187" t="s">
        <v>495</v>
      </c>
      <c r="E461" s="187"/>
      <c r="F461" s="92"/>
      <c r="G461" s="299">
        <v>239</v>
      </c>
      <c r="H461" s="284">
        <v>349</v>
      </c>
      <c r="I461" s="198" t="str">
        <f t="shared" si="7"/>
        <v/>
      </c>
    </row>
    <row r="462" spans="1:9" s="66" customFormat="1" ht="24" customHeight="1" x14ac:dyDescent="0.25">
      <c r="A462" s="187" t="s">
        <v>514</v>
      </c>
      <c r="B462" s="188" t="s">
        <v>702</v>
      </c>
      <c r="C462" s="187" t="s">
        <v>141</v>
      </c>
      <c r="D462" s="187" t="s">
        <v>449</v>
      </c>
      <c r="E462" s="187"/>
      <c r="F462" s="92"/>
      <c r="G462" s="299">
        <v>179</v>
      </c>
      <c r="H462" s="284">
        <v>299</v>
      </c>
      <c r="I462" s="198" t="str">
        <f t="shared" si="7"/>
        <v/>
      </c>
    </row>
    <row r="463" spans="1:9" s="66" customFormat="1" ht="24" customHeight="1" x14ac:dyDescent="0.25">
      <c r="A463" s="187" t="s">
        <v>514</v>
      </c>
      <c r="B463" s="188" t="s">
        <v>702</v>
      </c>
      <c r="C463" s="187" t="s">
        <v>141</v>
      </c>
      <c r="D463" s="187" t="s">
        <v>442</v>
      </c>
      <c r="E463" s="187"/>
      <c r="F463" s="92"/>
      <c r="G463" s="299">
        <v>179</v>
      </c>
      <c r="H463" s="284">
        <v>299</v>
      </c>
      <c r="I463" s="198" t="str">
        <f t="shared" si="7"/>
        <v/>
      </c>
    </row>
    <row r="464" spans="1:9" s="66" customFormat="1" ht="24" customHeight="1" x14ac:dyDescent="0.25">
      <c r="A464" s="187" t="s">
        <v>514</v>
      </c>
      <c r="B464" s="188" t="s">
        <v>702</v>
      </c>
      <c r="C464" s="187" t="s">
        <v>141</v>
      </c>
      <c r="D464" s="187" t="s">
        <v>443</v>
      </c>
      <c r="E464" s="187"/>
      <c r="F464" s="92"/>
      <c r="G464" s="299">
        <v>179</v>
      </c>
      <c r="H464" s="284">
        <v>299</v>
      </c>
      <c r="I464" s="198" t="str">
        <f t="shared" si="7"/>
        <v/>
      </c>
    </row>
    <row r="465" spans="1:9" s="66" customFormat="1" ht="24" customHeight="1" x14ac:dyDescent="0.25">
      <c r="A465" s="209" t="s">
        <v>514</v>
      </c>
      <c r="B465" s="188" t="s">
        <v>702</v>
      </c>
      <c r="C465" s="187" t="s">
        <v>141</v>
      </c>
      <c r="D465" s="187" t="s">
        <v>444</v>
      </c>
      <c r="E465" s="187"/>
      <c r="F465" s="92"/>
      <c r="G465" s="299">
        <v>179</v>
      </c>
      <c r="H465" s="284">
        <v>299</v>
      </c>
      <c r="I465" s="198" t="str">
        <f t="shared" si="7"/>
        <v/>
      </c>
    </row>
    <row r="466" spans="1:9" s="66" customFormat="1" ht="24" customHeight="1" x14ac:dyDescent="0.25">
      <c r="A466" s="209" t="s">
        <v>514</v>
      </c>
      <c r="B466" s="188" t="s">
        <v>702</v>
      </c>
      <c r="C466" s="187" t="s">
        <v>141</v>
      </c>
      <c r="D466" s="187" t="s">
        <v>445</v>
      </c>
      <c r="E466" s="187"/>
      <c r="F466" s="92"/>
      <c r="G466" s="299">
        <v>179</v>
      </c>
      <c r="H466" s="284">
        <v>299</v>
      </c>
      <c r="I466" s="198" t="str">
        <f t="shared" si="7"/>
        <v/>
      </c>
    </row>
    <row r="467" spans="1:9" s="66" customFormat="1" ht="24" customHeight="1" x14ac:dyDescent="0.25">
      <c r="A467" s="215" t="s">
        <v>514</v>
      </c>
      <c r="B467" s="216" t="s">
        <v>702</v>
      </c>
      <c r="C467" s="216" t="s">
        <v>141</v>
      </c>
      <c r="D467" s="216" t="s">
        <v>495</v>
      </c>
      <c r="E467" s="215"/>
      <c r="F467" s="92"/>
      <c r="G467" s="299">
        <v>179</v>
      </c>
      <c r="H467" s="278">
        <v>299</v>
      </c>
      <c r="I467" s="198" t="str">
        <f t="shared" si="7"/>
        <v/>
      </c>
    </row>
    <row r="468" spans="1:9" s="66" customFormat="1" ht="24" customHeight="1" x14ac:dyDescent="0.25">
      <c r="A468" s="215" t="s">
        <v>515</v>
      </c>
      <c r="B468" s="216" t="s">
        <v>702</v>
      </c>
      <c r="C468" s="215" t="s">
        <v>513</v>
      </c>
      <c r="D468" s="215" t="s">
        <v>449</v>
      </c>
      <c r="E468" s="215"/>
      <c r="F468" s="92"/>
      <c r="G468" s="299">
        <v>179</v>
      </c>
      <c r="H468" s="278">
        <v>299</v>
      </c>
      <c r="I468" s="198" t="str">
        <f t="shared" si="7"/>
        <v/>
      </c>
    </row>
    <row r="469" spans="1:9" s="66" customFormat="1" ht="24" customHeight="1" x14ac:dyDescent="0.25">
      <c r="A469" s="220" t="s">
        <v>515</v>
      </c>
      <c r="B469" s="216" t="s">
        <v>702</v>
      </c>
      <c r="C469" s="215" t="s">
        <v>513</v>
      </c>
      <c r="D469" s="215" t="s">
        <v>442</v>
      </c>
      <c r="E469" s="215"/>
      <c r="F469" s="92"/>
      <c r="G469" s="299">
        <v>179</v>
      </c>
      <c r="H469" s="278">
        <v>299</v>
      </c>
      <c r="I469" s="198" t="str">
        <f t="shared" si="7"/>
        <v/>
      </c>
    </row>
    <row r="470" spans="1:9" s="66" customFormat="1" ht="24" customHeight="1" x14ac:dyDescent="0.25">
      <c r="A470" s="215" t="s">
        <v>515</v>
      </c>
      <c r="B470" s="216" t="s">
        <v>702</v>
      </c>
      <c r="C470" s="215" t="s">
        <v>513</v>
      </c>
      <c r="D470" s="215" t="s">
        <v>443</v>
      </c>
      <c r="E470" s="215"/>
      <c r="F470" s="92"/>
      <c r="G470" s="299">
        <v>179</v>
      </c>
      <c r="H470" s="278">
        <v>299</v>
      </c>
      <c r="I470" s="198" t="str">
        <f t="shared" si="7"/>
        <v/>
      </c>
    </row>
    <row r="471" spans="1:9" s="66" customFormat="1" ht="24" customHeight="1" x14ac:dyDescent="0.25">
      <c r="A471" s="215" t="s">
        <v>515</v>
      </c>
      <c r="B471" s="216" t="s">
        <v>702</v>
      </c>
      <c r="C471" s="215" t="s">
        <v>513</v>
      </c>
      <c r="D471" s="215" t="s">
        <v>444</v>
      </c>
      <c r="E471" s="215"/>
      <c r="F471" s="92"/>
      <c r="G471" s="299">
        <v>179</v>
      </c>
      <c r="H471" s="278">
        <v>299</v>
      </c>
      <c r="I471" s="198" t="str">
        <f t="shared" si="7"/>
        <v/>
      </c>
    </row>
    <row r="472" spans="1:9" s="66" customFormat="1" ht="24" customHeight="1" x14ac:dyDescent="0.25">
      <c r="A472" s="220" t="s">
        <v>515</v>
      </c>
      <c r="B472" s="216" t="s">
        <v>702</v>
      </c>
      <c r="C472" s="215" t="s">
        <v>513</v>
      </c>
      <c r="D472" s="215" t="s">
        <v>445</v>
      </c>
      <c r="E472" s="215"/>
      <c r="F472" s="92"/>
      <c r="G472" s="299">
        <v>179</v>
      </c>
      <c r="H472" s="278">
        <v>299</v>
      </c>
      <c r="I472" s="198" t="str">
        <f t="shared" si="7"/>
        <v/>
      </c>
    </row>
    <row r="473" spans="1:9" s="66" customFormat="1" ht="24" customHeight="1" x14ac:dyDescent="0.25">
      <c r="A473" s="215" t="s">
        <v>515</v>
      </c>
      <c r="B473" s="216" t="s">
        <v>702</v>
      </c>
      <c r="C473" s="215" t="s">
        <v>513</v>
      </c>
      <c r="D473" s="215" t="s">
        <v>495</v>
      </c>
      <c r="E473" s="215"/>
      <c r="F473" s="92"/>
      <c r="G473" s="299">
        <v>179</v>
      </c>
      <c r="H473" s="278">
        <v>299</v>
      </c>
      <c r="I473" s="198" t="str">
        <f t="shared" si="7"/>
        <v/>
      </c>
    </row>
    <row r="474" spans="1:9" s="66" customFormat="1" ht="24" customHeight="1" x14ac:dyDescent="0.25">
      <c r="A474" s="187" t="s">
        <v>527</v>
      </c>
      <c r="B474" s="188" t="s">
        <v>528</v>
      </c>
      <c r="C474" s="187" t="s">
        <v>141</v>
      </c>
      <c r="D474" s="187" t="s">
        <v>529</v>
      </c>
      <c r="E474" s="187"/>
      <c r="F474" s="92"/>
      <c r="G474" s="299">
        <v>179</v>
      </c>
      <c r="H474" s="284">
        <v>279</v>
      </c>
      <c r="I474" s="198" t="str">
        <f t="shared" si="7"/>
        <v/>
      </c>
    </row>
    <row r="475" spans="1:9" s="66" customFormat="1" ht="24" customHeight="1" x14ac:dyDescent="0.25">
      <c r="A475" s="184" t="s">
        <v>527</v>
      </c>
      <c r="B475" s="274" t="s">
        <v>528</v>
      </c>
      <c r="C475" s="274" t="s">
        <v>141</v>
      </c>
      <c r="D475" s="274" t="s">
        <v>530</v>
      </c>
      <c r="E475" s="274"/>
      <c r="F475" s="92"/>
      <c r="G475" s="299">
        <v>179</v>
      </c>
      <c r="H475" s="284">
        <v>279</v>
      </c>
      <c r="I475" s="198" t="str">
        <f t="shared" si="7"/>
        <v/>
      </c>
    </row>
    <row r="476" spans="1:9" s="66" customFormat="1" ht="24" customHeight="1" x14ac:dyDescent="0.25">
      <c r="A476" s="184" t="s">
        <v>527</v>
      </c>
      <c r="B476" s="185" t="s">
        <v>528</v>
      </c>
      <c r="C476" s="184" t="s">
        <v>141</v>
      </c>
      <c r="D476" s="187" t="s">
        <v>531</v>
      </c>
      <c r="E476" s="187"/>
      <c r="F476" s="92"/>
      <c r="G476" s="299">
        <v>179</v>
      </c>
      <c r="H476" s="284">
        <v>279</v>
      </c>
      <c r="I476" s="198" t="str">
        <f t="shared" si="7"/>
        <v/>
      </c>
    </row>
    <row r="477" spans="1:9" s="66" customFormat="1" ht="24" customHeight="1" x14ac:dyDescent="0.25">
      <c r="A477" s="184" t="s">
        <v>527</v>
      </c>
      <c r="B477" s="185" t="s">
        <v>528</v>
      </c>
      <c r="C477" s="184" t="s">
        <v>141</v>
      </c>
      <c r="D477" s="187" t="s">
        <v>532</v>
      </c>
      <c r="E477" s="187"/>
      <c r="F477" s="92"/>
      <c r="G477" s="299">
        <v>179</v>
      </c>
      <c r="H477" s="284">
        <v>279</v>
      </c>
      <c r="I477" s="198" t="str">
        <f t="shared" si="7"/>
        <v/>
      </c>
    </row>
    <row r="478" spans="1:9" s="66" customFormat="1" ht="24" customHeight="1" x14ac:dyDescent="0.25">
      <c r="A478" s="184" t="s">
        <v>533</v>
      </c>
      <c r="B478" s="185" t="s">
        <v>528</v>
      </c>
      <c r="C478" s="184" t="s">
        <v>513</v>
      </c>
      <c r="D478" s="187" t="s">
        <v>529</v>
      </c>
      <c r="E478" s="187"/>
      <c r="F478" s="92"/>
      <c r="G478" s="299">
        <v>179</v>
      </c>
      <c r="H478" s="284">
        <v>279</v>
      </c>
      <c r="I478" s="198" t="str">
        <f t="shared" si="7"/>
        <v/>
      </c>
    </row>
    <row r="479" spans="1:9" s="66" customFormat="1" ht="24" customHeight="1" x14ac:dyDescent="0.25">
      <c r="A479" s="184" t="s">
        <v>533</v>
      </c>
      <c r="B479" s="185" t="s">
        <v>528</v>
      </c>
      <c r="C479" s="184" t="s">
        <v>513</v>
      </c>
      <c r="D479" s="187" t="s">
        <v>530</v>
      </c>
      <c r="E479" s="187"/>
      <c r="F479" s="92"/>
      <c r="G479" s="299">
        <v>179</v>
      </c>
      <c r="H479" s="284">
        <v>279</v>
      </c>
      <c r="I479" s="198" t="str">
        <f t="shared" si="7"/>
        <v/>
      </c>
    </row>
    <row r="480" spans="1:9" s="66" customFormat="1" ht="24" customHeight="1" x14ac:dyDescent="0.25">
      <c r="A480" s="184" t="s">
        <v>533</v>
      </c>
      <c r="B480" s="185" t="s">
        <v>528</v>
      </c>
      <c r="C480" s="184" t="s">
        <v>513</v>
      </c>
      <c r="D480" s="187" t="s">
        <v>531</v>
      </c>
      <c r="E480" s="187"/>
      <c r="F480" s="92"/>
      <c r="G480" s="299">
        <v>179</v>
      </c>
      <c r="H480" s="284">
        <v>279</v>
      </c>
      <c r="I480" s="198" t="str">
        <f t="shared" si="7"/>
        <v/>
      </c>
    </row>
    <row r="481" spans="1:9" s="66" customFormat="1" ht="24" customHeight="1" x14ac:dyDescent="0.25">
      <c r="A481" s="184" t="s">
        <v>533</v>
      </c>
      <c r="B481" s="185" t="s">
        <v>528</v>
      </c>
      <c r="C481" s="184" t="s">
        <v>513</v>
      </c>
      <c r="D481" s="187" t="s">
        <v>532</v>
      </c>
      <c r="E481" s="187"/>
      <c r="F481" s="92"/>
      <c r="G481" s="299">
        <v>179</v>
      </c>
      <c r="H481" s="284">
        <v>279</v>
      </c>
      <c r="I481" s="198" t="str">
        <f t="shared" si="7"/>
        <v/>
      </c>
    </row>
    <row r="482" spans="1:9" s="66" customFormat="1" ht="24" customHeight="1" x14ac:dyDescent="0.25">
      <c r="A482" s="187" t="s">
        <v>785</v>
      </c>
      <c r="B482" s="188" t="s">
        <v>703</v>
      </c>
      <c r="C482" s="187" t="s">
        <v>141</v>
      </c>
      <c r="D482" s="187" t="s">
        <v>895</v>
      </c>
      <c r="E482" s="187"/>
      <c r="F482" s="92"/>
      <c r="G482" s="299">
        <v>109</v>
      </c>
      <c r="H482" s="289">
        <v>149</v>
      </c>
      <c r="I482" s="198" t="str">
        <f t="shared" si="7"/>
        <v/>
      </c>
    </row>
    <row r="483" spans="1:9" s="66" customFormat="1" ht="24" customHeight="1" x14ac:dyDescent="0.25">
      <c r="A483" s="96" t="s">
        <v>786</v>
      </c>
      <c r="B483" s="190" t="s">
        <v>703</v>
      </c>
      <c r="C483" s="187" t="s">
        <v>506</v>
      </c>
      <c r="D483" s="187" t="s">
        <v>895</v>
      </c>
      <c r="E483" s="96"/>
      <c r="F483" s="97"/>
      <c r="G483" s="299">
        <v>109</v>
      </c>
      <c r="H483" s="284">
        <v>149</v>
      </c>
      <c r="I483" s="198" t="str">
        <f t="shared" si="7"/>
        <v/>
      </c>
    </row>
    <row r="484" spans="1:9" s="66" customFormat="1" ht="24" customHeight="1" x14ac:dyDescent="0.25">
      <c r="A484" s="96" t="s">
        <v>787</v>
      </c>
      <c r="B484" s="190" t="s">
        <v>703</v>
      </c>
      <c r="C484" s="187" t="s">
        <v>507</v>
      </c>
      <c r="D484" s="187" t="s">
        <v>895</v>
      </c>
      <c r="E484" s="96"/>
      <c r="F484" s="97"/>
      <c r="G484" s="299">
        <v>109</v>
      </c>
      <c r="H484" s="284">
        <v>149</v>
      </c>
      <c r="I484" s="198" t="str">
        <f t="shared" si="7"/>
        <v/>
      </c>
    </row>
    <row r="485" spans="1:9" s="66" customFormat="1" ht="24" customHeight="1" x14ac:dyDescent="0.25">
      <c r="A485" s="96" t="s">
        <v>788</v>
      </c>
      <c r="B485" s="190" t="s">
        <v>703</v>
      </c>
      <c r="C485" s="187" t="s">
        <v>517</v>
      </c>
      <c r="D485" s="187" t="s">
        <v>895</v>
      </c>
      <c r="E485" s="96"/>
      <c r="F485" s="97"/>
      <c r="G485" s="299">
        <v>109</v>
      </c>
      <c r="H485" s="284">
        <v>149</v>
      </c>
      <c r="I485" s="198" t="str">
        <f t="shared" si="7"/>
        <v/>
      </c>
    </row>
    <row r="486" spans="1:9" s="66" customFormat="1" ht="24" customHeight="1" x14ac:dyDescent="0.25">
      <c r="A486" s="96" t="s">
        <v>789</v>
      </c>
      <c r="B486" s="190" t="s">
        <v>703</v>
      </c>
      <c r="C486" s="187" t="s">
        <v>516</v>
      </c>
      <c r="D486" s="187" t="s">
        <v>895</v>
      </c>
      <c r="E486" s="96"/>
      <c r="F486" s="97"/>
      <c r="G486" s="299">
        <v>109</v>
      </c>
      <c r="H486" s="284">
        <v>149</v>
      </c>
      <c r="I486" s="198" t="str">
        <f t="shared" si="7"/>
        <v/>
      </c>
    </row>
    <row r="487" spans="1:9" s="66" customFormat="1" ht="24" customHeight="1" x14ac:dyDescent="0.25">
      <c r="A487" s="96" t="s">
        <v>790</v>
      </c>
      <c r="B487" s="190" t="s">
        <v>704</v>
      </c>
      <c r="C487" s="187" t="s">
        <v>141</v>
      </c>
      <c r="D487" s="187" t="s">
        <v>895</v>
      </c>
      <c r="E487" s="96"/>
      <c r="F487" s="97"/>
      <c r="G487" s="299">
        <v>109</v>
      </c>
      <c r="H487" s="284">
        <v>99</v>
      </c>
      <c r="I487" s="198" t="str">
        <f t="shared" si="7"/>
        <v/>
      </c>
    </row>
    <row r="488" spans="1:9" s="66" customFormat="1" ht="24" customHeight="1" x14ac:dyDescent="0.25">
      <c r="A488" s="96" t="s">
        <v>791</v>
      </c>
      <c r="B488" s="190" t="s">
        <v>704</v>
      </c>
      <c r="C488" s="187" t="s">
        <v>517</v>
      </c>
      <c r="D488" s="187" t="s">
        <v>895</v>
      </c>
      <c r="E488" s="96"/>
      <c r="F488" s="97"/>
      <c r="G488" s="299">
        <v>109</v>
      </c>
      <c r="H488" s="284">
        <v>99</v>
      </c>
      <c r="I488" s="198" t="str">
        <f t="shared" si="7"/>
        <v/>
      </c>
    </row>
    <row r="489" spans="1:9" s="66" customFormat="1" ht="24" customHeight="1" x14ac:dyDescent="0.25">
      <c r="A489" s="96" t="s">
        <v>792</v>
      </c>
      <c r="B489" s="190" t="s">
        <v>704</v>
      </c>
      <c r="C489" s="96" t="s">
        <v>507</v>
      </c>
      <c r="D489" s="96" t="s">
        <v>895</v>
      </c>
      <c r="E489" s="96"/>
      <c r="F489" s="97"/>
      <c r="G489" s="299">
        <v>109</v>
      </c>
      <c r="H489" s="289">
        <v>99</v>
      </c>
      <c r="I489" s="198" t="str">
        <f t="shared" ref="I489:I552" si="8">IF(F489&gt;0,F489*G489,"")</f>
        <v/>
      </c>
    </row>
    <row r="490" spans="1:9" s="66" customFormat="1" ht="24" customHeight="1" x14ac:dyDescent="0.25">
      <c r="A490" s="96" t="s">
        <v>793</v>
      </c>
      <c r="B490" s="190" t="s">
        <v>704</v>
      </c>
      <c r="C490" s="96" t="s">
        <v>508</v>
      </c>
      <c r="D490" s="187" t="s">
        <v>895</v>
      </c>
      <c r="E490" s="96"/>
      <c r="F490" s="97"/>
      <c r="G490" s="299">
        <v>109</v>
      </c>
      <c r="H490" s="284">
        <v>99</v>
      </c>
      <c r="I490" s="198" t="str">
        <f t="shared" si="8"/>
        <v/>
      </c>
    </row>
    <row r="491" spans="1:9" s="66" customFormat="1" ht="24" customHeight="1" x14ac:dyDescent="0.25">
      <c r="A491" s="96" t="s">
        <v>794</v>
      </c>
      <c r="B491" s="190" t="s">
        <v>705</v>
      </c>
      <c r="C491" s="96" t="s">
        <v>161</v>
      </c>
      <c r="D491" s="187" t="s">
        <v>895</v>
      </c>
      <c r="E491" s="17"/>
      <c r="F491" s="44"/>
      <c r="G491" s="299">
        <v>109</v>
      </c>
      <c r="H491" s="284">
        <v>149</v>
      </c>
      <c r="I491" s="198" t="str">
        <f t="shared" si="8"/>
        <v/>
      </c>
    </row>
    <row r="492" spans="1:9" s="66" customFormat="1" ht="24" customHeight="1" x14ac:dyDescent="0.25">
      <c r="A492" s="96" t="s">
        <v>795</v>
      </c>
      <c r="B492" s="190" t="s">
        <v>705</v>
      </c>
      <c r="C492" s="96" t="s">
        <v>141</v>
      </c>
      <c r="D492" s="187" t="s">
        <v>895</v>
      </c>
      <c r="E492" s="16"/>
      <c r="F492" s="46"/>
      <c r="G492" s="299">
        <v>109</v>
      </c>
      <c r="H492" s="284">
        <v>149</v>
      </c>
      <c r="I492" s="198" t="str">
        <f t="shared" si="8"/>
        <v/>
      </c>
    </row>
    <row r="493" spans="1:9" s="66" customFormat="1" ht="24" customHeight="1" x14ac:dyDescent="0.25">
      <c r="A493" s="96" t="s">
        <v>796</v>
      </c>
      <c r="B493" s="190" t="s">
        <v>706</v>
      </c>
      <c r="C493" s="96" t="s">
        <v>522</v>
      </c>
      <c r="D493" s="187" t="s">
        <v>895</v>
      </c>
      <c r="E493" s="16"/>
      <c r="F493" s="46"/>
      <c r="G493" s="299">
        <v>109</v>
      </c>
      <c r="H493" s="284">
        <v>149</v>
      </c>
      <c r="I493" s="198" t="str">
        <f t="shared" si="8"/>
        <v/>
      </c>
    </row>
    <row r="494" spans="1:9" s="66" customFormat="1" ht="24" customHeight="1" x14ac:dyDescent="0.25">
      <c r="A494" s="96" t="s">
        <v>797</v>
      </c>
      <c r="B494" s="190" t="s">
        <v>706</v>
      </c>
      <c r="C494" s="96" t="s">
        <v>883</v>
      </c>
      <c r="D494" s="187" t="s">
        <v>895</v>
      </c>
      <c r="E494" s="18"/>
      <c r="F494" s="43"/>
      <c r="G494" s="299">
        <v>109</v>
      </c>
      <c r="H494" s="284">
        <v>149</v>
      </c>
      <c r="I494" s="198" t="str">
        <f t="shared" si="8"/>
        <v/>
      </c>
    </row>
    <row r="495" spans="1:9" s="66" customFormat="1" ht="24" customHeight="1" x14ac:dyDescent="0.25">
      <c r="A495" s="96" t="s">
        <v>798</v>
      </c>
      <c r="B495" s="190" t="s">
        <v>706</v>
      </c>
      <c r="C495" s="96" t="s">
        <v>878</v>
      </c>
      <c r="D495" s="187" t="s">
        <v>895</v>
      </c>
      <c r="E495" s="19"/>
      <c r="F495" s="44"/>
      <c r="G495" s="299">
        <v>109</v>
      </c>
      <c r="H495" s="284">
        <v>149</v>
      </c>
      <c r="I495" s="198" t="str">
        <f t="shared" si="8"/>
        <v/>
      </c>
    </row>
    <row r="496" spans="1:9" s="66" customFormat="1" ht="24" customHeight="1" x14ac:dyDescent="0.25">
      <c r="A496" s="205" t="s">
        <v>799</v>
      </c>
      <c r="B496" s="206" t="s">
        <v>707</v>
      </c>
      <c r="C496" s="273" t="s">
        <v>141</v>
      </c>
      <c r="D496" s="208" t="s">
        <v>895</v>
      </c>
      <c r="E496" s="16"/>
      <c r="F496" s="46"/>
      <c r="G496" s="299">
        <v>109</v>
      </c>
      <c r="H496" s="290">
        <v>149</v>
      </c>
      <c r="I496" s="198" t="str">
        <f t="shared" si="8"/>
        <v/>
      </c>
    </row>
    <row r="497" spans="1:9" s="66" customFormat="1" ht="24" customHeight="1" x14ac:dyDescent="0.25">
      <c r="A497" s="187" t="s">
        <v>800</v>
      </c>
      <c r="B497" s="188" t="s">
        <v>707</v>
      </c>
      <c r="C497" s="96" t="s">
        <v>503</v>
      </c>
      <c r="D497" s="187" t="s">
        <v>895</v>
      </c>
      <c r="E497" s="186"/>
      <c r="F497" s="46"/>
      <c r="G497" s="299">
        <v>109</v>
      </c>
      <c r="H497" s="284">
        <v>149</v>
      </c>
      <c r="I497" s="198" t="str">
        <f t="shared" si="8"/>
        <v/>
      </c>
    </row>
    <row r="498" spans="1:9" s="66" customFormat="1" ht="24" customHeight="1" x14ac:dyDescent="0.25">
      <c r="A498" s="187" t="s">
        <v>801</v>
      </c>
      <c r="B498" s="188" t="s">
        <v>707</v>
      </c>
      <c r="C498" s="96" t="s">
        <v>882</v>
      </c>
      <c r="D498" s="187" t="s">
        <v>895</v>
      </c>
      <c r="E498" s="107"/>
      <c r="F498" s="43"/>
      <c r="G498" s="299">
        <v>109</v>
      </c>
      <c r="H498" s="284">
        <v>149</v>
      </c>
      <c r="I498" s="198" t="str">
        <f t="shared" si="8"/>
        <v/>
      </c>
    </row>
    <row r="499" spans="1:9" s="66" customFormat="1" ht="24" customHeight="1" x14ac:dyDescent="0.25">
      <c r="A499" s="187" t="s">
        <v>802</v>
      </c>
      <c r="B499" s="188" t="s">
        <v>708</v>
      </c>
      <c r="C499" s="96" t="s">
        <v>141</v>
      </c>
      <c r="D499" s="187" t="s">
        <v>895</v>
      </c>
      <c r="E499" s="106"/>
      <c r="F499" s="44"/>
      <c r="G499" s="299">
        <v>79</v>
      </c>
      <c r="H499" s="284">
        <v>99</v>
      </c>
      <c r="I499" s="198" t="str">
        <f t="shared" si="8"/>
        <v/>
      </c>
    </row>
    <row r="500" spans="1:9" s="66" customFormat="1" ht="24" customHeight="1" x14ac:dyDescent="0.25">
      <c r="A500" s="187" t="s">
        <v>803</v>
      </c>
      <c r="B500" s="188" t="s">
        <v>708</v>
      </c>
      <c r="C500" s="96" t="s">
        <v>524</v>
      </c>
      <c r="D500" s="187" t="s">
        <v>895</v>
      </c>
      <c r="E500" s="186"/>
      <c r="F500" s="46"/>
      <c r="G500" s="299">
        <v>79</v>
      </c>
      <c r="H500" s="284">
        <v>99</v>
      </c>
      <c r="I500" s="198" t="str">
        <f t="shared" si="8"/>
        <v/>
      </c>
    </row>
    <row r="501" spans="1:9" s="66" customFormat="1" ht="24" customHeight="1" x14ac:dyDescent="0.25">
      <c r="A501" s="187" t="s">
        <v>804</v>
      </c>
      <c r="B501" s="188" t="s">
        <v>708</v>
      </c>
      <c r="C501" s="96" t="s">
        <v>503</v>
      </c>
      <c r="D501" s="187" t="s">
        <v>895</v>
      </c>
      <c r="E501" s="202"/>
      <c r="F501" s="48"/>
      <c r="G501" s="299">
        <v>79</v>
      </c>
      <c r="H501" s="284">
        <v>99</v>
      </c>
      <c r="I501" s="198" t="str">
        <f t="shared" si="8"/>
        <v/>
      </c>
    </row>
    <row r="502" spans="1:9" s="66" customFormat="1" ht="24" customHeight="1" x14ac:dyDescent="0.25">
      <c r="A502" s="187" t="s">
        <v>805</v>
      </c>
      <c r="B502" s="188" t="s">
        <v>708</v>
      </c>
      <c r="C502" s="96" t="s">
        <v>884</v>
      </c>
      <c r="D502" s="187" t="s">
        <v>895</v>
      </c>
      <c r="E502" s="203"/>
      <c r="F502" s="92"/>
      <c r="G502" s="299">
        <v>79</v>
      </c>
      <c r="H502" s="284">
        <v>99</v>
      </c>
      <c r="I502" s="198" t="str">
        <f t="shared" si="8"/>
        <v/>
      </c>
    </row>
    <row r="503" spans="1:9" s="66" customFormat="1" ht="24" customHeight="1" x14ac:dyDescent="0.25">
      <c r="A503" s="209" t="s">
        <v>806</v>
      </c>
      <c r="B503" s="188" t="s">
        <v>708</v>
      </c>
      <c r="C503" s="187" t="s">
        <v>879</v>
      </c>
      <c r="D503" s="187" t="s">
        <v>895</v>
      </c>
      <c r="E503" s="204"/>
      <c r="F503" s="92"/>
      <c r="G503" s="299">
        <v>79</v>
      </c>
      <c r="H503" s="291">
        <v>99</v>
      </c>
      <c r="I503" s="198" t="str">
        <f t="shared" si="8"/>
        <v/>
      </c>
    </row>
    <row r="504" spans="1:9" s="66" customFormat="1" ht="24" customHeight="1" x14ac:dyDescent="0.25">
      <c r="A504" s="209" t="s">
        <v>807</v>
      </c>
      <c r="B504" s="188" t="s">
        <v>709</v>
      </c>
      <c r="C504" s="96" t="s">
        <v>141</v>
      </c>
      <c r="D504" s="187" t="s">
        <v>895</v>
      </c>
      <c r="E504" s="80"/>
      <c r="F504" s="44"/>
      <c r="G504" s="300">
        <v>89</v>
      </c>
      <c r="H504" s="284">
        <v>129</v>
      </c>
      <c r="I504" s="198" t="str">
        <f t="shared" si="8"/>
        <v/>
      </c>
    </row>
    <row r="505" spans="1:9" s="66" customFormat="1" ht="24" customHeight="1" x14ac:dyDescent="0.25">
      <c r="A505" s="209" t="s">
        <v>808</v>
      </c>
      <c r="B505" s="188" t="s">
        <v>709</v>
      </c>
      <c r="C505" s="96" t="s">
        <v>870</v>
      </c>
      <c r="D505" s="187" t="s">
        <v>895</v>
      </c>
      <c r="E505" s="85"/>
      <c r="F505" s="46"/>
      <c r="G505" s="300">
        <v>89</v>
      </c>
      <c r="H505" s="284">
        <v>129</v>
      </c>
      <c r="I505" s="198" t="str">
        <f t="shared" si="8"/>
        <v/>
      </c>
    </row>
    <row r="506" spans="1:9" s="66" customFormat="1" ht="24" customHeight="1" x14ac:dyDescent="0.25">
      <c r="A506" s="209" t="s">
        <v>809</v>
      </c>
      <c r="B506" s="188" t="s">
        <v>709</v>
      </c>
      <c r="C506" s="96" t="s">
        <v>880</v>
      </c>
      <c r="D506" s="187" t="s">
        <v>895</v>
      </c>
      <c r="E506" s="81"/>
      <c r="F506" s="43"/>
      <c r="G506" s="300">
        <v>89</v>
      </c>
      <c r="H506" s="284">
        <v>129</v>
      </c>
      <c r="I506" s="198" t="str">
        <f t="shared" si="8"/>
        <v/>
      </c>
    </row>
    <row r="507" spans="1:9" s="66" customFormat="1" ht="24" customHeight="1" x14ac:dyDescent="0.25">
      <c r="A507" s="209" t="s">
        <v>810</v>
      </c>
      <c r="B507" s="188" t="s">
        <v>709</v>
      </c>
      <c r="C507" s="96" t="s">
        <v>885</v>
      </c>
      <c r="D507" s="187" t="s">
        <v>895</v>
      </c>
      <c r="E507" s="80"/>
      <c r="F507" s="44"/>
      <c r="G507" s="300">
        <v>89</v>
      </c>
      <c r="H507" s="284">
        <v>129</v>
      </c>
      <c r="I507" s="198" t="str">
        <f t="shared" si="8"/>
        <v/>
      </c>
    </row>
    <row r="508" spans="1:9" s="66" customFormat="1" ht="24" customHeight="1" x14ac:dyDescent="0.25">
      <c r="A508" s="209" t="s">
        <v>811</v>
      </c>
      <c r="B508" s="188" t="s">
        <v>710</v>
      </c>
      <c r="C508" s="96" t="s">
        <v>141</v>
      </c>
      <c r="D508" s="187" t="s">
        <v>895</v>
      </c>
      <c r="E508" s="85"/>
      <c r="F508" s="46"/>
      <c r="G508" s="300">
        <v>139</v>
      </c>
      <c r="H508" s="284">
        <v>199</v>
      </c>
      <c r="I508" s="198" t="str">
        <f t="shared" si="8"/>
        <v/>
      </c>
    </row>
    <row r="509" spans="1:9" s="66" customFormat="1" ht="24" customHeight="1" x14ac:dyDescent="0.25">
      <c r="A509" s="209" t="s">
        <v>812</v>
      </c>
      <c r="B509" s="188" t="s">
        <v>710</v>
      </c>
      <c r="C509" s="96" t="s">
        <v>521</v>
      </c>
      <c r="D509" s="187" t="s">
        <v>895</v>
      </c>
      <c r="E509" s="85"/>
      <c r="F509" s="46"/>
      <c r="G509" s="300">
        <v>139</v>
      </c>
      <c r="H509" s="284">
        <v>199</v>
      </c>
      <c r="I509" s="198" t="str">
        <f t="shared" si="8"/>
        <v/>
      </c>
    </row>
    <row r="510" spans="1:9" s="66" customFormat="1" ht="24" customHeight="1" x14ac:dyDescent="0.25">
      <c r="A510" s="187" t="s">
        <v>813</v>
      </c>
      <c r="B510" s="188" t="s">
        <v>710</v>
      </c>
      <c r="C510" s="187" t="s">
        <v>503</v>
      </c>
      <c r="D510" s="187" t="s">
        <v>895</v>
      </c>
      <c r="E510" s="81"/>
      <c r="F510" s="43"/>
      <c r="G510" s="300">
        <v>139</v>
      </c>
      <c r="H510" s="292">
        <v>199</v>
      </c>
      <c r="I510" s="198" t="str">
        <f t="shared" si="8"/>
        <v/>
      </c>
    </row>
    <row r="511" spans="1:9" s="66" customFormat="1" ht="24" customHeight="1" x14ac:dyDescent="0.25">
      <c r="A511" s="209" t="s">
        <v>814</v>
      </c>
      <c r="B511" s="188" t="s">
        <v>711</v>
      </c>
      <c r="C511" s="96" t="s">
        <v>630</v>
      </c>
      <c r="D511" s="187" t="s">
        <v>895</v>
      </c>
      <c r="E511" s="80"/>
      <c r="F511" s="44"/>
      <c r="G511" s="300">
        <v>119</v>
      </c>
      <c r="H511" s="284">
        <v>179</v>
      </c>
      <c r="I511" s="198" t="str">
        <f t="shared" si="8"/>
        <v/>
      </c>
    </row>
    <row r="512" spans="1:9" s="66" customFormat="1" ht="24" customHeight="1" x14ac:dyDescent="0.25">
      <c r="A512" s="209" t="s">
        <v>815</v>
      </c>
      <c r="B512" s="188" t="s">
        <v>711</v>
      </c>
      <c r="C512" s="96" t="s">
        <v>503</v>
      </c>
      <c r="D512" s="187" t="s">
        <v>895</v>
      </c>
      <c r="E512" s="85"/>
      <c r="F512" s="46"/>
      <c r="G512" s="300">
        <v>119</v>
      </c>
      <c r="H512" s="284">
        <v>179</v>
      </c>
      <c r="I512" s="198" t="str">
        <f t="shared" si="8"/>
        <v/>
      </c>
    </row>
    <row r="513" spans="1:9" s="66" customFormat="1" ht="24" customHeight="1" x14ac:dyDescent="0.25">
      <c r="A513" s="209" t="s">
        <v>816</v>
      </c>
      <c r="B513" s="188" t="s">
        <v>711</v>
      </c>
      <c r="C513" s="96" t="s">
        <v>886</v>
      </c>
      <c r="D513" s="187" t="s">
        <v>895</v>
      </c>
      <c r="E513" s="85"/>
      <c r="F513" s="46"/>
      <c r="G513" s="300">
        <v>119</v>
      </c>
      <c r="H513" s="284">
        <v>179</v>
      </c>
      <c r="I513" s="198" t="str">
        <f t="shared" si="8"/>
        <v/>
      </c>
    </row>
    <row r="514" spans="1:9" s="66" customFormat="1" ht="24" customHeight="1" x14ac:dyDescent="0.25">
      <c r="A514" s="209" t="s">
        <v>817</v>
      </c>
      <c r="B514" s="188" t="s">
        <v>712</v>
      </c>
      <c r="C514" s="96" t="s">
        <v>141</v>
      </c>
      <c r="D514" s="187" t="s">
        <v>895</v>
      </c>
      <c r="E514" s="81"/>
      <c r="F514" s="43"/>
      <c r="G514" s="300">
        <v>119</v>
      </c>
      <c r="H514" s="284">
        <v>179</v>
      </c>
      <c r="I514" s="198" t="str">
        <f t="shared" si="8"/>
        <v/>
      </c>
    </row>
    <row r="515" spans="1:9" s="66" customFormat="1" ht="24" customHeight="1" x14ac:dyDescent="0.25">
      <c r="A515" s="209" t="s">
        <v>818</v>
      </c>
      <c r="B515" s="188" t="s">
        <v>712</v>
      </c>
      <c r="C515" s="96" t="s">
        <v>630</v>
      </c>
      <c r="D515" s="187" t="s">
        <v>895</v>
      </c>
      <c r="E515" s="80"/>
      <c r="F515" s="44"/>
      <c r="G515" s="300">
        <v>119</v>
      </c>
      <c r="H515" s="284">
        <v>179</v>
      </c>
      <c r="I515" s="198" t="str">
        <f t="shared" si="8"/>
        <v/>
      </c>
    </row>
    <row r="516" spans="1:9" s="66" customFormat="1" ht="24" customHeight="1" x14ac:dyDescent="0.25">
      <c r="A516" s="209" t="s">
        <v>819</v>
      </c>
      <c r="B516" s="188" t="s">
        <v>712</v>
      </c>
      <c r="C516" s="96" t="s">
        <v>884</v>
      </c>
      <c r="D516" s="187" t="s">
        <v>895</v>
      </c>
      <c r="E516" s="85"/>
      <c r="F516" s="46"/>
      <c r="G516" s="300">
        <v>119</v>
      </c>
      <c r="H516" s="284">
        <v>179</v>
      </c>
      <c r="I516" s="198" t="str">
        <f t="shared" si="8"/>
        <v/>
      </c>
    </row>
    <row r="517" spans="1:9" s="66" customFormat="1" ht="24" customHeight="1" x14ac:dyDescent="0.25">
      <c r="A517" s="79" t="s">
        <v>820</v>
      </c>
      <c r="B517" s="77" t="s">
        <v>713</v>
      </c>
      <c r="C517" s="96" t="s">
        <v>870</v>
      </c>
      <c r="D517" s="187" t="s">
        <v>895</v>
      </c>
      <c r="E517" s="78"/>
      <c r="F517" s="43"/>
      <c r="G517" s="300">
        <v>109</v>
      </c>
      <c r="H517" s="284">
        <v>149</v>
      </c>
      <c r="I517" s="198" t="str">
        <f t="shared" si="8"/>
        <v/>
      </c>
    </row>
    <row r="518" spans="1:9" s="66" customFormat="1" ht="24" customHeight="1" x14ac:dyDescent="0.25">
      <c r="A518" s="79" t="s">
        <v>821</v>
      </c>
      <c r="B518" s="77" t="s">
        <v>713</v>
      </c>
      <c r="C518" s="96" t="s">
        <v>503</v>
      </c>
      <c r="D518" s="187" t="s">
        <v>895</v>
      </c>
      <c r="E518" s="76"/>
      <c r="F518" s="44"/>
      <c r="G518" s="300">
        <v>109</v>
      </c>
      <c r="H518" s="284">
        <v>149</v>
      </c>
      <c r="I518" s="198" t="str">
        <f t="shared" si="8"/>
        <v/>
      </c>
    </row>
    <row r="519" spans="1:9" s="66" customFormat="1" ht="24" customHeight="1" x14ac:dyDescent="0.25">
      <c r="A519" s="79" t="s">
        <v>822</v>
      </c>
      <c r="B519" s="77" t="s">
        <v>713</v>
      </c>
      <c r="C519" s="96" t="s">
        <v>878</v>
      </c>
      <c r="D519" s="187" t="s">
        <v>895</v>
      </c>
      <c r="E519" s="69"/>
      <c r="F519" s="46"/>
      <c r="G519" s="300">
        <v>109</v>
      </c>
      <c r="H519" s="284">
        <v>149</v>
      </c>
      <c r="I519" s="198" t="str">
        <f t="shared" si="8"/>
        <v/>
      </c>
    </row>
    <row r="520" spans="1:9" s="66" customFormat="1" ht="24" customHeight="1" x14ac:dyDescent="0.25">
      <c r="A520" s="79" t="s">
        <v>823</v>
      </c>
      <c r="B520" s="77" t="s">
        <v>714</v>
      </c>
      <c r="C520" s="96" t="s">
        <v>141</v>
      </c>
      <c r="D520" s="187" t="s">
        <v>895</v>
      </c>
      <c r="E520" s="69"/>
      <c r="F520" s="46"/>
      <c r="G520" s="300">
        <v>109</v>
      </c>
      <c r="H520" s="284">
        <v>149</v>
      </c>
      <c r="I520" s="198" t="str">
        <f t="shared" si="8"/>
        <v/>
      </c>
    </row>
    <row r="521" spans="1:9" s="66" customFormat="1" ht="24" customHeight="1" x14ac:dyDescent="0.25">
      <c r="A521" s="79" t="s">
        <v>824</v>
      </c>
      <c r="B521" s="77" t="s">
        <v>714</v>
      </c>
      <c r="C521" s="96" t="s">
        <v>887</v>
      </c>
      <c r="D521" s="187" t="s">
        <v>895</v>
      </c>
      <c r="E521" s="78"/>
      <c r="F521" s="43"/>
      <c r="G521" s="300">
        <v>109</v>
      </c>
      <c r="H521" s="284">
        <v>149</v>
      </c>
      <c r="I521" s="198" t="str">
        <f t="shared" si="8"/>
        <v/>
      </c>
    </row>
    <row r="522" spans="1:9" s="66" customFormat="1" ht="24" customHeight="1" x14ac:dyDescent="0.25">
      <c r="A522" s="205" t="s">
        <v>825</v>
      </c>
      <c r="B522" s="206" t="s">
        <v>714</v>
      </c>
      <c r="C522" s="221" t="s">
        <v>523</v>
      </c>
      <c r="D522" s="222" t="s">
        <v>895</v>
      </c>
      <c r="E522" s="223"/>
      <c r="F522" s="47"/>
      <c r="G522" s="300">
        <v>109</v>
      </c>
      <c r="H522" s="293">
        <v>149</v>
      </c>
      <c r="I522" s="198" t="str">
        <f t="shared" si="8"/>
        <v/>
      </c>
    </row>
    <row r="523" spans="1:9" s="66" customFormat="1" ht="24" customHeight="1" x14ac:dyDescent="0.25">
      <c r="A523" s="209" t="s">
        <v>826</v>
      </c>
      <c r="B523" s="188" t="s">
        <v>715</v>
      </c>
      <c r="C523" s="187" t="s">
        <v>141</v>
      </c>
      <c r="D523" s="187" t="s">
        <v>895</v>
      </c>
      <c r="E523" s="187"/>
      <c r="F523" s="92"/>
      <c r="G523" s="299">
        <v>99</v>
      </c>
      <c r="H523" s="289">
        <v>129</v>
      </c>
      <c r="I523" s="198" t="str">
        <f t="shared" si="8"/>
        <v/>
      </c>
    </row>
    <row r="524" spans="1:9" s="66" customFormat="1" ht="24" customHeight="1" x14ac:dyDescent="0.25">
      <c r="A524" s="187" t="s">
        <v>827</v>
      </c>
      <c r="B524" s="188" t="s">
        <v>715</v>
      </c>
      <c r="C524" s="96" t="s">
        <v>390</v>
      </c>
      <c r="D524" s="187" t="s">
        <v>895</v>
      </c>
      <c r="E524" s="187"/>
      <c r="F524" s="92"/>
      <c r="G524" s="299">
        <v>99</v>
      </c>
      <c r="H524" s="284">
        <v>129</v>
      </c>
      <c r="I524" s="198" t="str">
        <f t="shared" si="8"/>
        <v/>
      </c>
    </row>
    <row r="525" spans="1:9" s="66" customFormat="1" ht="24" customHeight="1" x14ac:dyDescent="0.25">
      <c r="A525" s="187" t="s">
        <v>828</v>
      </c>
      <c r="B525" s="188" t="s">
        <v>715</v>
      </c>
      <c r="C525" s="96" t="s">
        <v>523</v>
      </c>
      <c r="D525" s="187" t="s">
        <v>895</v>
      </c>
      <c r="E525" s="187"/>
      <c r="F525" s="92"/>
      <c r="G525" s="299">
        <v>99</v>
      </c>
      <c r="H525" s="284">
        <v>129</v>
      </c>
      <c r="I525" s="198" t="str">
        <f t="shared" si="8"/>
        <v/>
      </c>
    </row>
    <row r="526" spans="1:9" s="66" customFormat="1" ht="24" customHeight="1" x14ac:dyDescent="0.25">
      <c r="A526" s="187" t="s">
        <v>829</v>
      </c>
      <c r="B526" s="188" t="s">
        <v>715</v>
      </c>
      <c r="C526" s="96" t="s">
        <v>521</v>
      </c>
      <c r="D526" s="187" t="s">
        <v>895</v>
      </c>
      <c r="E526" s="187"/>
      <c r="F526" s="92"/>
      <c r="G526" s="299">
        <v>99</v>
      </c>
      <c r="H526" s="284">
        <v>129</v>
      </c>
      <c r="I526" s="198" t="str">
        <f t="shared" si="8"/>
        <v/>
      </c>
    </row>
    <row r="527" spans="1:9" s="66" customFormat="1" ht="24" customHeight="1" x14ac:dyDescent="0.25">
      <c r="A527" s="187" t="s">
        <v>830</v>
      </c>
      <c r="B527" s="188" t="s">
        <v>716</v>
      </c>
      <c r="C527" s="96" t="s">
        <v>141</v>
      </c>
      <c r="D527" s="187" t="s">
        <v>895</v>
      </c>
      <c r="E527" s="187"/>
      <c r="F527" s="92"/>
      <c r="G527" s="299">
        <v>65</v>
      </c>
      <c r="H527" s="284">
        <v>99</v>
      </c>
      <c r="I527" s="198" t="str">
        <f t="shared" si="8"/>
        <v/>
      </c>
    </row>
    <row r="528" spans="1:9" s="66" customFormat="1" ht="24" customHeight="1" x14ac:dyDescent="0.25">
      <c r="A528" s="187" t="s">
        <v>831</v>
      </c>
      <c r="B528" s="188" t="s">
        <v>716</v>
      </c>
      <c r="C528" s="96" t="s">
        <v>503</v>
      </c>
      <c r="D528" s="187" t="s">
        <v>895</v>
      </c>
      <c r="E528" s="187"/>
      <c r="F528" s="92"/>
      <c r="G528" s="299">
        <v>65</v>
      </c>
      <c r="H528" s="284">
        <v>99</v>
      </c>
      <c r="I528" s="198" t="str">
        <f t="shared" si="8"/>
        <v/>
      </c>
    </row>
    <row r="529" spans="1:9" s="66" customFormat="1" ht="24" customHeight="1" x14ac:dyDescent="0.25">
      <c r="A529" s="187" t="s">
        <v>832</v>
      </c>
      <c r="B529" s="188" t="s">
        <v>716</v>
      </c>
      <c r="C529" s="96" t="s">
        <v>630</v>
      </c>
      <c r="D529" s="187" t="s">
        <v>895</v>
      </c>
      <c r="E529" s="187"/>
      <c r="F529" s="92"/>
      <c r="G529" s="299">
        <v>65</v>
      </c>
      <c r="H529" s="284">
        <v>99</v>
      </c>
      <c r="I529" s="198" t="str">
        <f t="shared" si="8"/>
        <v/>
      </c>
    </row>
    <row r="530" spans="1:9" s="66" customFormat="1" ht="24" customHeight="1" x14ac:dyDescent="0.25">
      <c r="A530" s="209" t="s">
        <v>833</v>
      </c>
      <c r="B530" s="188" t="s">
        <v>717</v>
      </c>
      <c r="C530" s="187" t="s">
        <v>262</v>
      </c>
      <c r="D530" s="187" t="s">
        <v>895</v>
      </c>
      <c r="E530" s="187"/>
      <c r="F530" s="92"/>
      <c r="G530" s="299">
        <v>65</v>
      </c>
      <c r="H530" s="284">
        <v>89</v>
      </c>
      <c r="I530" s="198" t="str">
        <f t="shared" si="8"/>
        <v/>
      </c>
    </row>
    <row r="531" spans="1:9" s="66" customFormat="1" ht="24" customHeight="1" x14ac:dyDescent="0.25">
      <c r="A531" s="187" t="s">
        <v>834</v>
      </c>
      <c r="B531" s="188" t="s">
        <v>717</v>
      </c>
      <c r="C531" s="96" t="s">
        <v>630</v>
      </c>
      <c r="D531" s="187" t="s">
        <v>895</v>
      </c>
      <c r="E531" s="187"/>
      <c r="F531" s="92"/>
      <c r="G531" s="299">
        <v>65</v>
      </c>
      <c r="H531" s="284">
        <v>89</v>
      </c>
      <c r="I531" s="198" t="str">
        <f t="shared" si="8"/>
        <v/>
      </c>
    </row>
    <row r="532" spans="1:9" s="66" customFormat="1" ht="24" customHeight="1" x14ac:dyDescent="0.25">
      <c r="A532" s="187" t="s">
        <v>835</v>
      </c>
      <c r="B532" s="188" t="s">
        <v>717</v>
      </c>
      <c r="C532" s="96" t="s">
        <v>872</v>
      </c>
      <c r="D532" s="187" t="s">
        <v>895</v>
      </c>
      <c r="E532" s="187"/>
      <c r="F532" s="92"/>
      <c r="G532" s="299">
        <v>65</v>
      </c>
      <c r="H532" s="284">
        <v>89</v>
      </c>
      <c r="I532" s="198" t="str">
        <f t="shared" si="8"/>
        <v/>
      </c>
    </row>
    <row r="533" spans="1:9" s="66" customFormat="1" ht="24" customHeight="1" x14ac:dyDescent="0.25">
      <c r="A533" s="187" t="s">
        <v>836</v>
      </c>
      <c r="B533" s="188" t="s">
        <v>717</v>
      </c>
      <c r="C533" s="96" t="s">
        <v>884</v>
      </c>
      <c r="D533" s="187" t="s">
        <v>895</v>
      </c>
      <c r="E533" s="187"/>
      <c r="F533" s="92"/>
      <c r="G533" s="299">
        <v>65</v>
      </c>
      <c r="H533" s="284">
        <v>89</v>
      </c>
      <c r="I533" s="198" t="str">
        <f t="shared" si="8"/>
        <v/>
      </c>
    </row>
    <row r="534" spans="1:9" s="66" customFormat="1" ht="24" customHeight="1" x14ac:dyDescent="0.25">
      <c r="A534" s="187" t="s">
        <v>837</v>
      </c>
      <c r="B534" s="188" t="s">
        <v>718</v>
      </c>
      <c r="C534" s="96" t="s">
        <v>141</v>
      </c>
      <c r="D534" s="187" t="s">
        <v>895</v>
      </c>
      <c r="E534" s="187"/>
      <c r="F534" s="92"/>
      <c r="G534" s="299">
        <v>65</v>
      </c>
      <c r="H534" s="284">
        <v>89</v>
      </c>
      <c r="I534" s="198" t="str">
        <f t="shared" si="8"/>
        <v/>
      </c>
    </row>
    <row r="535" spans="1:9" s="66" customFormat="1" ht="24" customHeight="1" x14ac:dyDescent="0.25">
      <c r="A535" s="187" t="s">
        <v>838</v>
      </c>
      <c r="B535" s="188" t="s">
        <v>718</v>
      </c>
      <c r="C535" s="96" t="s">
        <v>524</v>
      </c>
      <c r="D535" s="187" t="s">
        <v>895</v>
      </c>
      <c r="E535" s="187"/>
      <c r="F535" s="92"/>
      <c r="G535" s="299">
        <v>65</v>
      </c>
      <c r="H535" s="284">
        <v>89</v>
      </c>
      <c r="I535" s="198" t="str">
        <f t="shared" si="8"/>
        <v/>
      </c>
    </row>
    <row r="536" spans="1:9" s="66" customFormat="1" ht="24" customHeight="1" x14ac:dyDescent="0.25">
      <c r="A536" s="187" t="s">
        <v>839</v>
      </c>
      <c r="B536" s="188" t="s">
        <v>718</v>
      </c>
      <c r="C536" s="96" t="s">
        <v>503</v>
      </c>
      <c r="D536" s="187" t="s">
        <v>895</v>
      </c>
      <c r="E536" s="187"/>
      <c r="F536" s="92"/>
      <c r="G536" s="299">
        <v>65</v>
      </c>
      <c r="H536" s="284">
        <v>89</v>
      </c>
      <c r="I536" s="198" t="str">
        <f t="shared" si="8"/>
        <v/>
      </c>
    </row>
    <row r="537" spans="1:9" s="66" customFormat="1" ht="24" customHeight="1" x14ac:dyDescent="0.25">
      <c r="A537" s="187" t="s">
        <v>840</v>
      </c>
      <c r="B537" s="188" t="s">
        <v>718</v>
      </c>
      <c r="C537" s="96" t="s">
        <v>884</v>
      </c>
      <c r="D537" s="187" t="s">
        <v>895</v>
      </c>
      <c r="E537" s="187"/>
      <c r="F537" s="92"/>
      <c r="G537" s="299">
        <v>65</v>
      </c>
      <c r="H537" s="284">
        <v>89</v>
      </c>
      <c r="I537" s="198" t="str">
        <f t="shared" si="8"/>
        <v/>
      </c>
    </row>
    <row r="538" spans="1:9" s="66" customFormat="1" ht="24" customHeight="1" x14ac:dyDescent="0.25">
      <c r="A538" s="187" t="s">
        <v>841</v>
      </c>
      <c r="B538" s="188" t="s">
        <v>718</v>
      </c>
      <c r="C538" s="96" t="s">
        <v>879</v>
      </c>
      <c r="D538" s="187" t="s">
        <v>895</v>
      </c>
      <c r="E538" s="187"/>
      <c r="F538" s="92"/>
      <c r="G538" s="299">
        <v>65</v>
      </c>
      <c r="H538" s="284">
        <v>89</v>
      </c>
      <c r="I538" s="198" t="str">
        <f t="shared" si="8"/>
        <v/>
      </c>
    </row>
    <row r="539" spans="1:9" s="66" customFormat="1" ht="24" customHeight="1" x14ac:dyDescent="0.25">
      <c r="A539" s="187" t="s">
        <v>842</v>
      </c>
      <c r="B539" s="188" t="s">
        <v>719</v>
      </c>
      <c r="C539" s="96" t="s">
        <v>880</v>
      </c>
      <c r="D539" s="187" t="s">
        <v>895</v>
      </c>
      <c r="E539" s="187"/>
      <c r="F539" s="92"/>
      <c r="G539" s="299">
        <v>89</v>
      </c>
      <c r="H539" s="284">
        <v>129</v>
      </c>
      <c r="I539" s="198" t="str">
        <f t="shared" si="8"/>
        <v/>
      </c>
    </row>
    <row r="540" spans="1:9" s="66" customFormat="1" ht="24" customHeight="1" x14ac:dyDescent="0.25">
      <c r="A540" s="187" t="s">
        <v>843</v>
      </c>
      <c r="B540" s="188" t="s">
        <v>719</v>
      </c>
      <c r="C540" s="96" t="s">
        <v>878</v>
      </c>
      <c r="D540" s="187" t="s">
        <v>895</v>
      </c>
      <c r="E540" s="187"/>
      <c r="F540" s="92"/>
      <c r="G540" s="299">
        <v>89</v>
      </c>
      <c r="H540" s="284">
        <v>129</v>
      </c>
      <c r="I540" s="198" t="str">
        <f t="shared" si="8"/>
        <v/>
      </c>
    </row>
    <row r="541" spans="1:9" s="66" customFormat="1" ht="24" customHeight="1" x14ac:dyDescent="0.25">
      <c r="A541" s="187" t="s">
        <v>844</v>
      </c>
      <c r="B541" s="188" t="s">
        <v>719</v>
      </c>
      <c r="C541" s="96" t="s">
        <v>871</v>
      </c>
      <c r="D541" s="187" t="s">
        <v>895</v>
      </c>
      <c r="E541" s="187"/>
      <c r="F541" s="92"/>
      <c r="G541" s="299">
        <v>89</v>
      </c>
      <c r="H541" s="284">
        <v>129</v>
      </c>
      <c r="I541" s="198" t="str">
        <f t="shared" si="8"/>
        <v/>
      </c>
    </row>
    <row r="542" spans="1:9" s="66" customFormat="1" ht="24" customHeight="1" x14ac:dyDescent="0.25">
      <c r="A542" s="209" t="s">
        <v>845</v>
      </c>
      <c r="B542" s="188" t="s">
        <v>720</v>
      </c>
      <c r="C542" s="187" t="s">
        <v>878</v>
      </c>
      <c r="D542" s="187" t="s">
        <v>895</v>
      </c>
      <c r="E542" s="187"/>
      <c r="F542" s="92"/>
      <c r="G542" s="299">
        <v>89</v>
      </c>
      <c r="H542" s="284">
        <v>129</v>
      </c>
      <c r="I542" s="198" t="str">
        <f t="shared" si="8"/>
        <v/>
      </c>
    </row>
    <row r="543" spans="1:9" s="66" customFormat="1" ht="24" customHeight="1" x14ac:dyDescent="0.25">
      <c r="A543" s="187" t="s">
        <v>846</v>
      </c>
      <c r="B543" s="188" t="s">
        <v>720</v>
      </c>
      <c r="C543" s="96" t="s">
        <v>509</v>
      </c>
      <c r="D543" s="187" t="s">
        <v>895</v>
      </c>
      <c r="E543" s="187"/>
      <c r="F543" s="92"/>
      <c r="G543" s="299">
        <v>89</v>
      </c>
      <c r="H543" s="284">
        <v>129</v>
      </c>
      <c r="I543" s="198" t="str">
        <f t="shared" si="8"/>
        <v/>
      </c>
    </row>
    <row r="544" spans="1:9" s="66" customFormat="1" ht="24" customHeight="1" x14ac:dyDescent="0.25">
      <c r="A544" s="187" t="s">
        <v>847</v>
      </c>
      <c r="B544" s="188" t="s">
        <v>720</v>
      </c>
      <c r="C544" s="96" t="s">
        <v>524</v>
      </c>
      <c r="D544" s="187" t="s">
        <v>895</v>
      </c>
      <c r="E544" s="187"/>
      <c r="F544" s="92"/>
      <c r="G544" s="299">
        <v>89</v>
      </c>
      <c r="H544" s="284">
        <v>129</v>
      </c>
      <c r="I544" s="198" t="str">
        <f t="shared" si="8"/>
        <v/>
      </c>
    </row>
    <row r="545" spans="1:9" s="66" customFormat="1" ht="24" customHeight="1" x14ac:dyDescent="0.25">
      <c r="A545" s="187" t="s">
        <v>848</v>
      </c>
      <c r="B545" s="188" t="s">
        <v>721</v>
      </c>
      <c r="C545" s="96" t="s">
        <v>141</v>
      </c>
      <c r="D545" s="187" t="s">
        <v>895</v>
      </c>
      <c r="E545" s="187"/>
      <c r="F545" s="92"/>
      <c r="G545" s="299">
        <v>99</v>
      </c>
      <c r="H545" s="284">
        <v>149</v>
      </c>
      <c r="I545" s="198" t="str">
        <f t="shared" si="8"/>
        <v/>
      </c>
    </row>
    <row r="546" spans="1:9" s="66" customFormat="1" ht="24" customHeight="1" x14ac:dyDescent="0.25">
      <c r="A546" s="67" t="s">
        <v>849</v>
      </c>
      <c r="B546" s="68" t="s">
        <v>721</v>
      </c>
      <c r="C546" s="177" t="s">
        <v>517</v>
      </c>
      <c r="D546" s="85" t="s">
        <v>895</v>
      </c>
      <c r="E546" s="69"/>
      <c r="F546" s="46"/>
      <c r="G546" s="298">
        <v>99</v>
      </c>
      <c r="H546" s="294">
        <v>149</v>
      </c>
      <c r="I546" s="198" t="str">
        <f t="shared" si="8"/>
        <v/>
      </c>
    </row>
    <row r="547" spans="1:9" s="66" customFormat="1" ht="24" customHeight="1" thickBot="1" x14ac:dyDescent="0.3">
      <c r="A547" s="70" t="s">
        <v>850</v>
      </c>
      <c r="B547" s="122" t="s">
        <v>721</v>
      </c>
      <c r="C547" s="176" t="s">
        <v>507</v>
      </c>
      <c r="D547" s="86" t="s">
        <v>895</v>
      </c>
      <c r="E547" s="73"/>
      <c r="F547" s="45"/>
      <c r="G547" s="302">
        <v>99</v>
      </c>
      <c r="H547" s="295">
        <v>149</v>
      </c>
      <c r="I547" s="198" t="str">
        <f t="shared" si="8"/>
        <v/>
      </c>
    </row>
    <row r="548" spans="1:9" s="66" customFormat="1" ht="24" customHeight="1" x14ac:dyDescent="0.25">
      <c r="A548" s="74" t="s">
        <v>851</v>
      </c>
      <c r="B548" s="123" t="s">
        <v>721</v>
      </c>
      <c r="C548" s="108" t="s">
        <v>508</v>
      </c>
      <c r="D548" s="80" t="s">
        <v>895</v>
      </c>
      <c r="E548" s="76"/>
      <c r="F548" s="44"/>
      <c r="G548" s="301">
        <v>99</v>
      </c>
      <c r="H548" s="296">
        <v>149</v>
      </c>
      <c r="I548" s="198" t="str">
        <f t="shared" si="8"/>
        <v/>
      </c>
    </row>
    <row r="549" spans="1:9" s="66" customFormat="1" ht="24" customHeight="1" x14ac:dyDescent="0.25">
      <c r="A549" s="67" t="s">
        <v>852</v>
      </c>
      <c r="B549" s="68" t="s">
        <v>722</v>
      </c>
      <c r="C549" s="177" t="s">
        <v>141</v>
      </c>
      <c r="D549" s="85" t="s">
        <v>895</v>
      </c>
      <c r="E549" s="69"/>
      <c r="F549" s="46"/>
      <c r="G549" s="298">
        <v>89</v>
      </c>
      <c r="H549" s="294">
        <v>129</v>
      </c>
      <c r="I549" s="198" t="str">
        <f t="shared" si="8"/>
        <v/>
      </c>
    </row>
    <row r="550" spans="1:9" s="66" customFormat="1" ht="24" customHeight="1" x14ac:dyDescent="0.25">
      <c r="A550" s="67" t="s">
        <v>853</v>
      </c>
      <c r="B550" s="68" t="s">
        <v>722</v>
      </c>
      <c r="C550" s="177" t="s">
        <v>503</v>
      </c>
      <c r="D550" s="85" t="s">
        <v>895</v>
      </c>
      <c r="E550" s="69"/>
      <c r="F550" s="46"/>
      <c r="G550" s="298">
        <v>89</v>
      </c>
      <c r="H550" s="294">
        <v>129</v>
      </c>
      <c r="I550" s="198" t="str">
        <f t="shared" si="8"/>
        <v/>
      </c>
    </row>
    <row r="551" spans="1:9" s="66" customFormat="1" ht="24" customHeight="1" x14ac:dyDescent="0.25">
      <c r="A551" s="79" t="s">
        <v>854</v>
      </c>
      <c r="B551" s="77" t="s">
        <v>722</v>
      </c>
      <c r="C551" s="178" t="s">
        <v>630</v>
      </c>
      <c r="D551" s="179" t="s">
        <v>895</v>
      </c>
      <c r="E551" s="78"/>
      <c r="F551" s="43"/>
      <c r="G551" s="303">
        <v>89</v>
      </c>
      <c r="H551" s="297">
        <v>129</v>
      </c>
      <c r="I551" s="198" t="str">
        <f t="shared" si="8"/>
        <v/>
      </c>
    </row>
    <row r="552" spans="1:9" s="42" customFormat="1" ht="24" customHeight="1" x14ac:dyDescent="0.25">
      <c r="A552" s="74" t="s">
        <v>855</v>
      </c>
      <c r="B552" s="75" t="s">
        <v>723</v>
      </c>
      <c r="C552" s="108" t="s">
        <v>141</v>
      </c>
      <c r="D552" s="80" t="s">
        <v>895</v>
      </c>
      <c r="E552" s="76"/>
      <c r="F552" s="44"/>
      <c r="G552" s="301">
        <v>65</v>
      </c>
      <c r="H552" s="296">
        <v>89</v>
      </c>
      <c r="I552" s="198" t="str">
        <f t="shared" si="8"/>
        <v/>
      </c>
    </row>
    <row r="553" spans="1:9" s="42" customFormat="1" ht="24" customHeight="1" x14ac:dyDescent="0.25">
      <c r="A553" s="67" t="s">
        <v>856</v>
      </c>
      <c r="B553" s="68" t="s">
        <v>723</v>
      </c>
      <c r="C553" s="177" t="s">
        <v>872</v>
      </c>
      <c r="D553" s="85" t="s">
        <v>895</v>
      </c>
      <c r="E553" s="69"/>
      <c r="F553" s="46"/>
      <c r="G553" s="298">
        <v>65</v>
      </c>
      <c r="H553" s="294">
        <v>89</v>
      </c>
      <c r="I553" s="198" t="str">
        <f t="shared" ref="I553:I599" si="9">IF(F553&gt;0,F553*G553,"")</f>
        <v/>
      </c>
    </row>
    <row r="554" spans="1:9" s="42" customFormat="1" ht="24" customHeight="1" x14ac:dyDescent="0.25">
      <c r="A554" s="67" t="s">
        <v>857</v>
      </c>
      <c r="B554" s="68" t="s">
        <v>723</v>
      </c>
      <c r="C554" s="177" t="s">
        <v>630</v>
      </c>
      <c r="D554" s="85" t="s">
        <v>895</v>
      </c>
      <c r="E554" s="69"/>
      <c r="F554" s="46"/>
      <c r="G554" s="298">
        <v>65</v>
      </c>
      <c r="H554" s="294">
        <v>89</v>
      </c>
      <c r="I554" s="198" t="str">
        <f t="shared" si="9"/>
        <v/>
      </c>
    </row>
    <row r="555" spans="1:9" s="42" customFormat="1" ht="24" customHeight="1" x14ac:dyDescent="0.25">
      <c r="A555" s="79" t="s">
        <v>858</v>
      </c>
      <c r="B555" s="77" t="s">
        <v>723</v>
      </c>
      <c r="C555" s="178" t="s">
        <v>884</v>
      </c>
      <c r="D555" s="179" t="s">
        <v>895</v>
      </c>
      <c r="E555" s="78"/>
      <c r="F555" s="43"/>
      <c r="G555" s="303">
        <v>65</v>
      </c>
      <c r="H555" s="297">
        <v>89</v>
      </c>
      <c r="I555" s="198" t="str">
        <f t="shared" si="9"/>
        <v/>
      </c>
    </row>
    <row r="556" spans="1:9" s="42" customFormat="1" ht="24" customHeight="1" x14ac:dyDescent="0.25">
      <c r="A556" s="74" t="s">
        <v>859</v>
      </c>
      <c r="B556" s="75" t="s">
        <v>724</v>
      </c>
      <c r="C556" s="108" t="s">
        <v>524</v>
      </c>
      <c r="D556" s="80" t="s">
        <v>896</v>
      </c>
      <c r="E556" s="76"/>
      <c r="F556" s="44"/>
      <c r="G556" s="301">
        <v>99</v>
      </c>
      <c r="H556" s="296">
        <v>149</v>
      </c>
      <c r="I556" s="198" t="str">
        <f t="shared" si="9"/>
        <v/>
      </c>
    </row>
    <row r="557" spans="1:9" s="42" customFormat="1" ht="24" customHeight="1" x14ac:dyDescent="0.25">
      <c r="A557" s="67" t="s">
        <v>859</v>
      </c>
      <c r="B557" s="68" t="s">
        <v>724</v>
      </c>
      <c r="C557" s="177" t="s">
        <v>524</v>
      </c>
      <c r="D557" s="85" t="s">
        <v>897</v>
      </c>
      <c r="E557" s="69"/>
      <c r="F557" s="46"/>
      <c r="G557" s="301">
        <v>99</v>
      </c>
      <c r="H557" s="294">
        <v>149</v>
      </c>
      <c r="I557" s="198" t="str">
        <f t="shared" si="9"/>
        <v/>
      </c>
    </row>
    <row r="558" spans="1:9" s="42" customFormat="1" ht="24" customHeight="1" x14ac:dyDescent="0.25">
      <c r="A558" s="67" t="s">
        <v>859</v>
      </c>
      <c r="B558" s="68" t="s">
        <v>724</v>
      </c>
      <c r="C558" s="177" t="s">
        <v>524</v>
      </c>
      <c r="D558" s="85" t="s">
        <v>898</v>
      </c>
      <c r="E558" s="69"/>
      <c r="F558" s="46"/>
      <c r="G558" s="301">
        <v>99</v>
      </c>
      <c r="H558" s="294">
        <v>149</v>
      </c>
      <c r="I558" s="198" t="str">
        <f t="shared" si="9"/>
        <v/>
      </c>
    </row>
    <row r="559" spans="1:9" s="42" customFormat="1" ht="24" customHeight="1" x14ac:dyDescent="0.25">
      <c r="A559" s="79" t="s">
        <v>859</v>
      </c>
      <c r="B559" s="77" t="s">
        <v>724</v>
      </c>
      <c r="C559" s="178" t="s">
        <v>524</v>
      </c>
      <c r="D559" s="179" t="s">
        <v>899</v>
      </c>
      <c r="E559" s="78"/>
      <c r="F559" s="43"/>
      <c r="G559" s="301">
        <v>99</v>
      </c>
      <c r="H559" s="297">
        <v>149</v>
      </c>
      <c r="I559" s="198" t="str">
        <f t="shared" si="9"/>
        <v/>
      </c>
    </row>
    <row r="560" spans="1:9" s="42" customFormat="1" ht="24" customHeight="1" x14ac:dyDescent="0.25">
      <c r="A560" s="74" t="s">
        <v>860</v>
      </c>
      <c r="B560" s="75" t="s">
        <v>724</v>
      </c>
      <c r="C560" s="108" t="s">
        <v>522</v>
      </c>
      <c r="D560" s="80" t="s">
        <v>896</v>
      </c>
      <c r="E560" s="76"/>
      <c r="F560" s="44"/>
      <c r="G560" s="301">
        <v>99</v>
      </c>
      <c r="H560" s="296">
        <v>149</v>
      </c>
      <c r="I560" s="198" t="str">
        <f t="shared" si="9"/>
        <v/>
      </c>
    </row>
    <row r="561" spans="1:9" s="42" customFormat="1" ht="24" customHeight="1" x14ac:dyDescent="0.25">
      <c r="A561" s="67" t="s">
        <v>860</v>
      </c>
      <c r="B561" s="68" t="s">
        <v>724</v>
      </c>
      <c r="C561" s="177" t="s">
        <v>522</v>
      </c>
      <c r="D561" s="85" t="s">
        <v>897</v>
      </c>
      <c r="E561" s="69"/>
      <c r="F561" s="46"/>
      <c r="G561" s="301">
        <v>99</v>
      </c>
      <c r="H561" s="294">
        <v>149</v>
      </c>
      <c r="I561" s="198" t="str">
        <f t="shared" si="9"/>
        <v/>
      </c>
    </row>
    <row r="562" spans="1:9" s="42" customFormat="1" ht="24" customHeight="1" x14ac:dyDescent="0.25">
      <c r="A562" s="67" t="s">
        <v>860</v>
      </c>
      <c r="B562" s="68" t="s">
        <v>724</v>
      </c>
      <c r="C562" s="177" t="s">
        <v>522</v>
      </c>
      <c r="D562" s="85" t="s">
        <v>898</v>
      </c>
      <c r="E562" s="69"/>
      <c r="F562" s="46"/>
      <c r="G562" s="301">
        <v>99</v>
      </c>
      <c r="H562" s="294">
        <v>149</v>
      </c>
      <c r="I562" s="198" t="str">
        <f t="shared" si="9"/>
        <v/>
      </c>
    </row>
    <row r="563" spans="1:9" s="42" customFormat="1" ht="24" customHeight="1" thickBot="1" x14ac:dyDescent="0.3">
      <c r="A563" s="70" t="s">
        <v>860</v>
      </c>
      <c r="B563" s="122" t="s">
        <v>724</v>
      </c>
      <c r="C563" s="176" t="s">
        <v>522</v>
      </c>
      <c r="D563" s="86" t="s">
        <v>899</v>
      </c>
      <c r="E563" s="73"/>
      <c r="F563" s="45"/>
      <c r="G563" s="301">
        <v>99</v>
      </c>
      <c r="H563" s="295">
        <v>149</v>
      </c>
      <c r="I563" s="198" t="str">
        <f t="shared" si="9"/>
        <v/>
      </c>
    </row>
    <row r="564" spans="1:9" s="42" customFormat="1" ht="24" customHeight="1" x14ac:dyDescent="0.25">
      <c r="A564" s="83" t="s">
        <v>861</v>
      </c>
      <c r="B564" s="123" t="s">
        <v>724</v>
      </c>
      <c r="C564" s="108" t="s">
        <v>888</v>
      </c>
      <c r="D564" s="80" t="s">
        <v>896</v>
      </c>
      <c r="E564" s="76"/>
      <c r="F564" s="44"/>
      <c r="G564" s="301">
        <v>99</v>
      </c>
      <c r="H564" s="296">
        <v>149</v>
      </c>
      <c r="I564" s="198" t="str">
        <f t="shared" si="9"/>
        <v/>
      </c>
    </row>
    <row r="565" spans="1:9" s="42" customFormat="1" ht="24" customHeight="1" x14ac:dyDescent="0.25">
      <c r="A565" s="83" t="s">
        <v>861</v>
      </c>
      <c r="B565" s="123" t="s">
        <v>724</v>
      </c>
      <c r="C565" s="108" t="s">
        <v>888</v>
      </c>
      <c r="D565" s="80" t="s">
        <v>897</v>
      </c>
      <c r="E565" s="76"/>
      <c r="F565" s="44"/>
      <c r="G565" s="301">
        <v>99</v>
      </c>
      <c r="H565" s="296">
        <v>149</v>
      </c>
      <c r="I565" s="198" t="str">
        <f t="shared" si="9"/>
        <v/>
      </c>
    </row>
    <row r="566" spans="1:9" s="42" customFormat="1" ht="24" customHeight="1" x14ac:dyDescent="0.25">
      <c r="A566" s="84" t="s">
        <v>861</v>
      </c>
      <c r="B566" s="68" t="s">
        <v>724</v>
      </c>
      <c r="C566" s="177" t="s">
        <v>888</v>
      </c>
      <c r="D566" s="85" t="s">
        <v>898</v>
      </c>
      <c r="E566" s="69"/>
      <c r="F566" s="46"/>
      <c r="G566" s="301">
        <v>99</v>
      </c>
      <c r="H566" s="294">
        <v>149</v>
      </c>
      <c r="I566" s="198" t="str">
        <f t="shared" si="9"/>
        <v/>
      </c>
    </row>
    <row r="567" spans="1:9" s="42" customFormat="1" ht="24" customHeight="1" x14ac:dyDescent="0.25">
      <c r="A567" s="84" t="s">
        <v>861</v>
      </c>
      <c r="B567" s="68" t="s">
        <v>724</v>
      </c>
      <c r="C567" s="177" t="s">
        <v>888</v>
      </c>
      <c r="D567" s="85" t="s">
        <v>899</v>
      </c>
      <c r="E567" s="69"/>
      <c r="F567" s="46"/>
      <c r="G567" s="301">
        <v>99</v>
      </c>
      <c r="H567" s="294">
        <v>149</v>
      </c>
      <c r="I567" s="198" t="str">
        <f t="shared" si="9"/>
        <v/>
      </c>
    </row>
    <row r="568" spans="1:9" s="42" customFormat="1" ht="24" customHeight="1" x14ac:dyDescent="0.25">
      <c r="A568" s="79" t="s">
        <v>862</v>
      </c>
      <c r="B568" s="77" t="s">
        <v>724</v>
      </c>
      <c r="C568" s="178" t="s">
        <v>521</v>
      </c>
      <c r="D568" s="179" t="s">
        <v>896</v>
      </c>
      <c r="E568" s="78"/>
      <c r="F568" s="43"/>
      <c r="G568" s="301">
        <v>99</v>
      </c>
      <c r="H568" s="297">
        <v>149</v>
      </c>
      <c r="I568" s="198" t="str">
        <f t="shared" si="9"/>
        <v/>
      </c>
    </row>
    <row r="569" spans="1:9" s="42" customFormat="1" ht="24" customHeight="1" x14ac:dyDescent="0.25">
      <c r="A569" s="74" t="s">
        <v>862</v>
      </c>
      <c r="B569" s="75" t="s">
        <v>724</v>
      </c>
      <c r="C569" s="108" t="s">
        <v>521</v>
      </c>
      <c r="D569" s="80" t="s">
        <v>897</v>
      </c>
      <c r="E569" s="76"/>
      <c r="F569" s="44"/>
      <c r="G569" s="301">
        <v>99</v>
      </c>
      <c r="H569" s="296">
        <v>149</v>
      </c>
      <c r="I569" s="198" t="str">
        <f t="shared" si="9"/>
        <v/>
      </c>
    </row>
    <row r="570" spans="1:9" s="42" customFormat="1" ht="24" customHeight="1" x14ac:dyDescent="0.25">
      <c r="A570" s="84" t="s">
        <v>862</v>
      </c>
      <c r="B570" s="68" t="s">
        <v>724</v>
      </c>
      <c r="C570" s="177" t="s">
        <v>521</v>
      </c>
      <c r="D570" s="85" t="s">
        <v>898</v>
      </c>
      <c r="E570" s="69"/>
      <c r="F570" s="46"/>
      <c r="G570" s="301">
        <v>99</v>
      </c>
      <c r="H570" s="294">
        <v>149</v>
      </c>
      <c r="I570" s="198" t="str">
        <f t="shared" si="9"/>
        <v/>
      </c>
    </row>
    <row r="571" spans="1:9" s="42" customFormat="1" ht="24" customHeight="1" x14ac:dyDescent="0.25">
      <c r="A571" s="84" t="s">
        <v>862</v>
      </c>
      <c r="B571" s="68" t="s">
        <v>724</v>
      </c>
      <c r="C571" s="177" t="s">
        <v>521</v>
      </c>
      <c r="D571" s="85" t="s">
        <v>899</v>
      </c>
      <c r="E571" s="69"/>
      <c r="F571" s="46"/>
      <c r="G571" s="301">
        <v>99</v>
      </c>
      <c r="H571" s="294">
        <v>149</v>
      </c>
      <c r="I571" s="198" t="str">
        <f t="shared" si="9"/>
        <v/>
      </c>
    </row>
    <row r="572" spans="1:9" s="66" customFormat="1" ht="24" customHeight="1" x14ac:dyDescent="0.25">
      <c r="A572" s="209" t="s">
        <v>863</v>
      </c>
      <c r="B572" s="188" t="s">
        <v>725</v>
      </c>
      <c r="C572" s="187" t="s">
        <v>38</v>
      </c>
      <c r="D572" s="187" t="s">
        <v>896</v>
      </c>
      <c r="E572" s="189"/>
      <c r="F572" s="92"/>
      <c r="G572" s="299">
        <v>89</v>
      </c>
      <c r="H572" s="284">
        <v>129</v>
      </c>
      <c r="I572" s="198" t="str">
        <f t="shared" si="9"/>
        <v/>
      </c>
    </row>
    <row r="573" spans="1:9" s="66" customFormat="1" ht="24" customHeight="1" x14ac:dyDescent="0.25">
      <c r="A573" s="209" t="s">
        <v>863</v>
      </c>
      <c r="B573" s="188" t="s">
        <v>725</v>
      </c>
      <c r="C573" s="187" t="s">
        <v>38</v>
      </c>
      <c r="D573" s="187" t="s">
        <v>897</v>
      </c>
      <c r="E573" s="189"/>
      <c r="F573" s="92"/>
      <c r="G573" s="299">
        <v>89</v>
      </c>
      <c r="H573" s="284">
        <v>129</v>
      </c>
      <c r="I573" s="198" t="str">
        <f t="shared" si="9"/>
        <v/>
      </c>
    </row>
    <row r="574" spans="1:9" s="66" customFormat="1" ht="24" customHeight="1" x14ac:dyDescent="0.25">
      <c r="A574" s="187" t="s">
        <v>863</v>
      </c>
      <c r="B574" s="188" t="s">
        <v>725</v>
      </c>
      <c r="C574" s="187" t="s">
        <v>38</v>
      </c>
      <c r="D574" s="187" t="s">
        <v>898</v>
      </c>
      <c r="E574" s="189"/>
      <c r="F574" s="92"/>
      <c r="G574" s="299">
        <v>89</v>
      </c>
      <c r="H574" s="284">
        <v>129</v>
      </c>
      <c r="I574" s="198" t="str">
        <f t="shared" si="9"/>
        <v/>
      </c>
    </row>
    <row r="575" spans="1:9" s="66" customFormat="1" ht="24" customHeight="1" x14ac:dyDescent="0.25">
      <c r="A575" s="187" t="s">
        <v>863</v>
      </c>
      <c r="B575" s="188" t="s">
        <v>725</v>
      </c>
      <c r="C575" s="187" t="s">
        <v>38</v>
      </c>
      <c r="D575" s="187" t="s">
        <v>899</v>
      </c>
      <c r="E575" s="187"/>
      <c r="F575" s="92"/>
      <c r="G575" s="299">
        <v>89</v>
      </c>
      <c r="H575" s="284">
        <v>129</v>
      </c>
      <c r="I575" s="198" t="str">
        <f t="shared" si="9"/>
        <v/>
      </c>
    </row>
    <row r="576" spans="1:9" s="66" customFormat="1" ht="24" customHeight="1" x14ac:dyDescent="0.25">
      <c r="A576" s="187" t="s">
        <v>864</v>
      </c>
      <c r="B576" s="188" t="s">
        <v>725</v>
      </c>
      <c r="C576" s="187" t="s">
        <v>141</v>
      </c>
      <c r="D576" s="187" t="s">
        <v>896</v>
      </c>
      <c r="E576" s="187"/>
      <c r="F576" s="92"/>
      <c r="G576" s="299">
        <v>89</v>
      </c>
      <c r="H576" s="284">
        <v>129</v>
      </c>
      <c r="I576" s="198" t="str">
        <f t="shared" si="9"/>
        <v/>
      </c>
    </row>
    <row r="577" spans="1:9" s="66" customFormat="1" ht="24" customHeight="1" x14ac:dyDescent="0.25">
      <c r="A577" s="187" t="s">
        <v>864</v>
      </c>
      <c r="B577" s="188" t="s">
        <v>725</v>
      </c>
      <c r="C577" s="187" t="s">
        <v>141</v>
      </c>
      <c r="D577" s="187" t="s">
        <v>897</v>
      </c>
      <c r="E577" s="187"/>
      <c r="F577" s="92"/>
      <c r="G577" s="299">
        <v>89</v>
      </c>
      <c r="H577" s="284">
        <v>129</v>
      </c>
      <c r="I577" s="198" t="str">
        <f t="shared" si="9"/>
        <v/>
      </c>
    </row>
    <row r="578" spans="1:9" s="66" customFormat="1" ht="24" customHeight="1" x14ac:dyDescent="0.25">
      <c r="A578" s="187" t="s">
        <v>864</v>
      </c>
      <c r="B578" s="188" t="s">
        <v>725</v>
      </c>
      <c r="C578" s="187" t="s">
        <v>141</v>
      </c>
      <c r="D578" s="187" t="s">
        <v>898</v>
      </c>
      <c r="E578" s="187"/>
      <c r="F578" s="92"/>
      <c r="G578" s="299">
        <v>89</v>
      </c>
      <c r="H578" s="284">
        <v>129</v>
      </c>
      <c r="I578" s="198" t="str">
        <f t="shared" si="9"/>
        <v/>
      </c>
    </row>
    <row r="579" spans="1:9" s="66" customFormat="1" ht="24" customHeight="1" x14ac:dyDescent="0.25">
      <c r="A579" s="187" t="s">
        <v>864</v>
      </c>
      <c r="B579" s="188" t="s">
        <v>725</v>
      </c>
      <c r="C579" s="187" t="s">
        <v>141</v>
      </c>
      <c r="D579" s="187" t="s">
        <v>899</v>
      </c>
      <c r="E579" s="187"/>
      <c r="F579" s="92"/>
      <c r="G579" s="299">
        <v>89</v>
      </c>
      <c r="H579" s="284">
        <v>129</v>
      </c>
      <c r="I579" s="198" t="str">
        <f t="shared" si="9"/>
        <v/>
      </c>
    </row>
    <row r="580" spans="1:9" s="66" customFormat="1" ht="24" customHeight="1" x14ac:dyDescent="0.25">
      <c r="A580" s="187" t="s">
        <v>865</v>
      </c>
      <c r="B580" s="188" t="s">
        <v>725</v>
      </c>
      <c r="C580" s="187" t="s">
        <v>889</v>
      </c>
      <c r="D580" s="187" t="s">
        <v>896</v>
      </c>
      <c r="E580" s="187"/>
      <c r="F580" s="92"/>
      <c r="G580" s="299">
        <v>89</v>
      </c>
      <c r="H580" s="284">
        <v>129</v>
      </c>
      <c r="I580" s="198" t="str">
        <f t="shared" si="9"/>
        <v/>
      </c>
    </row>
    <row r="581" spans="1:9" s="66" customFormat="1" ht="24" customHeight="1" x14ac:dyDescent="0.25">
      <c r="A581" s="187" t="s">
        <v>865</v>
      </c>
      <c r="B581" s="188" t="s">
        <v>725</v>
      </c>
      <c r="C581" s="187" t="s">
        <v>889</v>
      </c>
      <c r="D581" s="187" t="s">
        <v>897</v>
      </c>
      <c r="E581" s="187"/>
      <c r="F581" s="92"/>
      <c r="G581" s="299">
        <v>89</v>
      </c>
      <c r="H581" s="284">
        <v>129</v>
      </c>
      <c r="I581" s="198" t="str">
        <f t="shared" si="9"/>
        <v/>
      </c>
    </row>
    <row r="582" spans="1:9" s="66" customFormat="1" ht="24" customHeight="1" x14ac:dyDescent="0.25">
      <c r="A582" s="187" t="s">
        <v>865</v>
      </c>
      <c r="B582" s="188" t="s">
        <v>725</v>
      </c>
      <c r="C582" s="187" t="s">
        <v>889</v>
      </c>
      <c r="D582" s="187" t="s">
        <v>898</v>
      </c>
      <c r="E582" s="187"/>
      <c r="F582" s="92"/>
      <c r="G582" s="299">
        <v>89</v>
      </c>
      <c r="H582" s="284">
        <v>129</v>
      </c>
      <c r="I582" s="198" t="str">
        <f t="shared" si="9"/>
        <v/>
      </c>
    </row>
    <row r="583" spans="1:9" s="66" customFormat="1" ht="24" customHeight="1" x14ac:dyDescent="0.25">
      <c r="A583" s="187" t="s">
        <v>865</v>
      </c>
      <c r="B583" s="188" t="s">
        <v>725</v>
      </c>
      <c r="C583" s="187" t="s">
        <v>889</v>
      </c>
      <c r="D583" s="187" t="s">
        <v>899</v>
      </c>
      <c r="E583" s="187"/>
      <c r="F583" s="92"/>
      <c r="G583" s="299">
        <v>89</v>
      </c>
      <c r="H583" s="284">
        <v>129</v>
      </c>
      <c r="I583" s="198" t="str">
        <f t="shared" si="9"/>
        <v/>
      </c>
    </row>
    <row r="584" spans="1:9" s="66" customFormat="1" ht="24" customHeight="1" x14ac:dyDescent="0.25">
      <c r="A584" s="187" t="s">
        <v>866</v>
      </c>
      <c r="B584" s="188" t="s">
        <v>726</v>
      </c>
      <c r="C584" s="187" t="s">
        <v>890</v>
      </c>
      <c r="D584" s="187" t="s">
        <v>896</v>
      </c>
      <c r="E584" s="187"/>
      <c r="F584" s="92"/>
      <c r="G584" s="299">
        <v>89</v>
      </c>
      <c r="H584" s="284">
        <v>129</v>
      </c>
      <c r="I584" s="198" t="str">
        <f t="shared" si="9"/>
        <v/>
      </c>
    </row>
    <row r="585" spans="1:9" s="66" customFormat="1" ht="24" customHeight="1" x14ac:dyDescent="0.25">
      <c r="A585" s="187" t="s">
        <v>866</v>
      </c>
      <c r="B585" s="188" t="s">
        <v>726</v>
      </c>
      <c r="C585" s="187" t="s">
        <v>890</v>
      </c>
      <c r="D585" s="187" t="s">
        <v>897</v>
      </c>
      <c r="E585" s="187"/>
      <c r="F585" s="92"/>
      <c r="G585" s="299">
        <v>89</v>
      </c>
      <c r="H585" s="284">
        <v>129</v>
      </c>
      <c r="I585" s="198" t="str">
        <f t="shared" si="9"/>
        <v/>
      </c>
    </row>
    <row r="586" spans="1:9" s="66" customFormat="1" ht="24" customHeight="1" x14ac:dyDescent="0.25">
      <c r="A586" s="187" t="s">
        <v>866</v>
      </c>
      <c r="B586" s="188" t="s">
        <v>726</v>
      </c>
      <c r="C586" s="187" t="s">
        <v>890</v>
      </c>
      <c r="D586" s="187" t="s">
        <v>898</v>
      </c>
      <c r="E586" s="187"/>
      <c r="F586" s="92"/>
      <c r="G586" s="299">
        <v>89</v>
      </c>
      <c r="H586" s="284">
        <v>129</v>
      </c>
      <c r="I586" s="198" t="str">
        <f t="shared" si="9"/>
        <v/>
      </c>
    </row>
    <row r="587" spans="1:9" s="66" customFormat="1" ht="24" customHeight="1" x14ac:dyDescent="0.25">
      <c r="A587" s="187" t="s">
        <v>866</v>
      </c>
      <c r="B587" s="188" t="s">
        <v>726</v>
      </c>
      <c r="C587" s="187" t="s">
        <v>890</v>
      </c>
      <c r="D587" s="187" t="s">
        <v>899</v>
      </c>
      <c r="E587" s="187"/>
      <c r="F587" s="92"/>
      <c r="G587" s="299">
        <v>89</v>
      </c>
      <c r="H587" s="284">
        <v>129</v>
      </c>
      <c r="I587" s="198" t="str">
        <f t="shared" si="9"/>
        <v/>
      </c>
    </row>
    <row r="588" spans="1:9" s="66" customFormat="1" ht="24" customHeight="1" x14ac:dyDescent="0.25">
      <c r="A588" s="187" t="s">
        <v>867</v>
      </c>
      <c r="B588" s="188" t="s">
        <v>726</v>
      </c>
      <c r="C588" s="187" t="s">
        <v>891</v>
      </c>
      <c r="D588" s="187" t="s">
        <v>896</v>
      </c>
      <c r="E588" s="187"/>
      <c r="F588" s="92"/>
      <c r="G588" s="299">
        <v>89</v>
      </c>
      <c r="H588" s="284">
        <v>129</v>
      </c>
      <c r="I588" s="198" t="str">
        <f t="shared" si="9"/>
        <v/>
      </c>
    </row>
    <row r="589" spans="1:9" s="66" customFormat="1" ht="24" customHeight="1" x14ac:dyDescent="0.25">
      <c r="A589" s="209" t="s">
        <v>867</v>
      </c>
      <c r="B589" s="188" t="s">
        <v>726</v>
      </c>
      <c r="C589" s="187" t="s">
        <v>891</v>
      </c>
      <c r="D589" s="187" t="s">
        <v>897</v>
      </c>
      <c r="E589" s="187"/>
      <c r="F589" s="92"/>
      <c r="G589" s="299">
        <v>89</v>
      </c>
      <c r="H589" s="284">
        <v>129</v>
      </c>
      <c r="I589" s="198" t="str">
        <f t="shared" si="9"/>
        <v/>
      </c>
    </row>
    <row r="590" spans="1:9" s="66" customFormat="1" ht="24" customHeight="1" x14ac:dyDescent="0.25">
      <c r="A590" s="209" t="s">
        <v>867</v>
      </c>
      <c r="B590" s="188" t="s">
        <v>726</v>
      </c>
      <c r="C590" s="187" t="s">
        <v>891</v>
      </c>
      <c r="D590" s="187" t="s">
        <v>898</v>
      </c>
      <c r="E590" s="187"/>
      <c r="F590" s="92"/>
      <c r="G590" s="299">
        <v>89</v>
      </c>
      <c r="H590" s="284">
        <v>129</v>
      </c>
      <c r="I590" s="198" t="str">
        <f t="shared" si="9"/>
        <v/>
      </c>
    </row>
    <row r="591" spans="1:9" s="66" customFormat="1" ht="24" customHeight="1" x14ac:dyDescent="0.25">
      <c r="A591" s="215" t="s">
        <v>867</v>
      </c>
      <c r="B591" s="216" t="s">
        <v>726</v>
      </c>
      <c r="C591" s="216" t="s">
        <v>891</v>
      </c>
      <c r="D591" s="216" t="s">
        <v>899</v>
      </c>
      <c r="E591" s="215"/>
      <c r="F591" s="92"/>
      <c r="G591" s="299">
        <v>89</v>
      </c>
      <c r="H591" s="278">
        <v>129</v>
      </c>
      <c r="I591" s="198" t="str">
        <f t="shared" si="9"/>
        <v/>
      </c>
    </row>
    <row r="592" spans="1:9" s="66" customFormat="1" ht="24" customHeight="1" x14ac:dyDescent="0.25">
      <c r="A592" s="215" t="s">
        <v>868</v>
      </c>
      <c r="B592" s="216" t="s">
        <v>726</v>
      </c>
      <c r="C592" s="215" t="s">
        <v>892</v>
      </c>
      <c r="D592" s="215" t="s">
        <v>896</v>
      </c>
      <c r="E592" s="215"/>
      <c r="F592" s="92"/>
      <c r="G592" s="299">
        <v>89</v>
      </c>
      <c r="H592" s="278">
        <v>129</v>
      </c>
      <c r="I592" s="198" t="str">
        <f t="shared" si="9"/>
        <v/>
      </c>
    </row>
    <row r="593" spans="1:9" s="66" customFormat="1" ht="24" customHeight="1" x14ac:dyDescent="0.25">
      <c r="A593" s="220" t="s">
        <v>868</v>
      </c>
      <c r="B593" s="216" t="s">
        <v>726</v>
      </c>
      <c r="C593" s="215" t="s">
        <v>892</v>
      </c>
      <c r="D593" s="215" t="s">
        <v>897</v>
      </c>
      <c r="E593" s="215"/>
      <c r="F593" s="92"/>
      <c r="G593" s="299">
        <v>89</v>
      </c>
      <c r="H593" s="278">
        <v>129</v>
      </c>
      <c r="I593" s="198" t="str">
        <f t="shared" si="9"/>
        <v/>
      </c>
    </row>
    <row r="594" spans="1:9" s="66" customFormat="1" ht="24" customHeight="1" x14ac:dyDescent="0.25">
      <c r="A594" s="215" t="s">
        <v>868</v>
      </c>
      <c r="B594" s="216" t="s">
        <v>726</v>
      </c>
      <c r="C594" s="215" t="s">
        <v>892</v>
      </c>
      <c r="D594" s="215" t="s">
        <v>898</v>
      </c>
      <c r="E594" s="215"/>
      <c r="F594" s="92"/>
      <c r="G594" s="299">
        <v>89</v>
      </c>
      <c r="H594" s="278">
        <v>129</v>
      </c>
      <c r="I594" s="198" t="str">
        <f t="shared" si="9"/>
        <v/>
      </c>
    </row>
    <row r="595" spans="1:9" s="66" customFormat="1" ht="24" customHeight="1" x14ac:dyDescent="0.25">
      <c r="A595" s="215" t="s">
        <v>868</v>
      </c>
      <c r="B595" s="216" t="s">
        <v>726</v>
      </c>
      <c r="C595" s="215" t="s">
        <v>892</v>
      </c>
      <c r="D595" s="215" t="s">
        <v>899</v>
      </c>
      <c r="E595" s="215"/>
      <c r="F595" s="92"/>
      <c r="G595" s="299">
        <v>89</v>
      </c>
      <c r="H595" s="278">
        <v>129</v>
      </c>
      <c r="I595" s="198" t="str">
        <f t="shared" si="9"/>
        <v/>
      </c>
    </row>
    <row r="596" spans="1:9" s="66" customFormat="1" ht="24" customHeight="1" x14ac:dyDescent="0.25">
      <c r="A596" s="220" t="s">
        <v>869</v>
      </c>
      <c r="B596" s="216" t="s">
        <v>726</v>
      </c>
      <c r="C596" s="215" t="s">
        <v>893</v>
      </c>
      <c r="D596" s="215" t="s">
        <v>896</v>
      </c>
      <c r="E596" s="215"/>
      <c r="F596" s="92"/>
      <c r="G596" s="299">
        <v>89</v>
      </c>
      <c r="H596" s="278">
        <v>129</v>
      </c>
      <c r="I596" s="198" t="str">
        <f t="shared" si="9"/>
        <v/>
      </c>
    </row>
    <row r="597" spans="1:9" s="66" customFormat="1" ht="24" customHeight="1" x14ac:dyDescent="0.25">
      <c r="A597" s="215" t="s">
        <v>869</v>
      </c>
      <c r="B597" s="216" t="s">
        <v>726</v>
      </c>
      <c r="C597" s="215" t="s">
        <v>893</v>
      </c>
      <c r="D597" s="215" t="s">
        <v>897</v>
      </c>
      <c r="E597" s="215"/>
      <c r="F597" s="92"/>
      <c r="G597" s="299">
        <v>89</v>
      </c>
      <c r="H597" s="278">
        <v>129</v>
      </c>
      <c r="I597" s="198" t="str">
        <f t="shared" si="9"/>
        <v/>
      </c>
    </row>
    <row r="598" spans="1:9" s="66" customFormat="1" ht="24" customHeight="1" x14ac:dyDescent="0.25">
      <c r="A598" s="187" t="s">
        <v>869</v>
      </c>
      <c r="B598" s="188" t="s">
        <v>726</v>
      </c>
      <c r="C598" s="187" t="s">
        <v>893</v>
      </c>
      <c r="D598" s="187" t="s">
        <v>898</v>
      </c>
      <c r="E598" s="187"/>
      <c r="F598" s="92"/>
      <c r="G598" s="299">
        <v>89</v>
      </c>
      <c r="H598" s="284">
        <v>129</v>
      </c>
      <c r="I598" s="198" t="str">
        <f t="shared" si="9"/>
        <v/>
      </c>
    </row>
    <row r="599" spans="1:9" s="66" customFormat="1" ht="24" customHeight="1" x14ac:dyDescent="0.25">
      <c r="A599" s="184" t="s">
        <v>869</v>
      </c>
      <c r="B599" s="185" t="s">
        <v>726</v>
      </c>
      <c r="C599" s="184" t="s">
        <v>893</v>
      </c>
      <c r="D599" s="187" t="s">
        <v>899</v>
      </c>
      <c r="E599" s="187"/>
      <c r="F599" s="92"/>
      <c r="G599" s="299">
        <v>89</v>
      </c>
      <c r="H599" s="284">
        <v>129</v>
      </c>
      <c r="I599" s="198" t="str">
        <f t="shared" si="9"/>
        <v/>
      </c>
    </row>
    <row r="600" spans="1:9" s="66" customFormat="1" ht="24" customHeight="1" x14ac:dyDescent="0.25">
      <c r="A600" s="184"/>
      <c r="B600" s="185"/>
      <c r="C600" s="184"/>
      <c r="D600" s="187"/>
      <c r="E600" s="187"/>
      <c r="F600" s="92"/>
      <c r="G600" s="196"/>
      <c r="H600" s="197"/>
      <c r="I600" s="198" t="str">
        <f t="shared" ref="I600:I639" si="10">IF(F600&gt;0,F600*G600,"")</f>
        <v/>
      </c>
    </row>
    <row r="601" spans="1:9" s="66" customFormat="1" ht="24" customHeight="1" x14ac:dyDescent="0.25">
      <c r="A601" s="184"/>
      <c r="B601" s="185"/>
      <c r="C601" s="184"/>
      <c r="D601" s="187"/>
      <c r="E601" s="187"/>
      <c r="F601" s="92"/>
      <c r="G601" s="196"/>
      <c r="H601" s="197"/>
      <c r="I601" s="198" t="str">
        <f t="shared" si="10"/>
        <v/>
      </c>
    </row>
    <row r="602" spans="1:9" s="66" customFormat="1" ht="24" hidden="1" customHeight="1" x14ac:dyDescent="0.25">
      <c r="A602" s="184"/>
      <c r="B602" s="185"/>
      <c r="C602" s="184"/>
      <c r="D602" s="187"/>
      <c r="E602" s="187"/>
      <c r="F602" s="92"/>
      <c r="G602" s="196"/>
      <c r="H602" s="197"/>
      <c r="I602" s="198" t="str">
        <f t="shared" si="10"/>
        <v/>
      </c>
    </row>
    <row r="603" spans="1:9" s="66" customFormat="1" ht="24" hidden="1" customHeight="1" x14ac:dyDescent="0.25">
      <c r="A603" s="184"/>
      <c r="B603" s="185"/>
      <c r="C603" s="184"/>
      <c r="D603" s="187"/>
      <c r="E603" s="187"/>
      <c r="F603" s="92"/>
      <c r="G603" s="196"/>
      <c r="H603" s="197"/>
      <c r="I603" s="198" t="str">
        <f t="shared" si="10"/>
        <v/>
      </c>
    </row>
    <row r="604" spans="1:9" s="66" customFormat="1" ht="24" hidden="1" customHeight="1" x14ac:dyDescent="0.25">
      <c r="A604" s="184"/>
      <c r="B604" s="185"/>
      <c r="C604" s="184"/>
      <c r="D604" s="187"/>
      <c r="E604" s="187"/>
      <c r="F604" s="92"/>
      <c r="G604" s="196"/>
      <c r="H604" s="197"/>
      <c r="I604" s="198" t="str">
        <f t="shared" si="10"/>
        <v/>
      </c>
    </row>
    <row r="605" spans="1:9" s="66" customFormat="1" ht="24" hidden="1" customHeight="1" x14ac:dyDescent="0.25">
      <c r="A605" s="187"/>
      <c r="B605" s="188"/>
      <c r="C605" s="187"/>
      <c r="D605" s="187"/>
      <c r="E605" s="187"/>
      <c r="F605" s="92"/>
      <c r="G605" s="196"/>
      <c r="H605" s="199"/>
      <c r="I605" s="198" t="str">
        <f t="shared" si="10"/>
        <v/>
      </c>
    </row>
    <row r="606" spans="1:9" s="66" customFormat="1" ht="24" hidden="1" customHeight="1" x14ac:dyDescent="0.25">
      <c r="A606" s="96"/>
      <c r="B606" s="190"/>
      <c r="C606" s="187"/>
      <c r="D606" s="187"/>
      <c r="E606" s="96"/>
      <c r="F606" s="97"/>
      <c r="G606" s="196"/>
      <c r="H606" s="197"/>
      <c r="I606" s="198" t="str">
        <f t="shared" si="10"/>
        <v/>
      </c>
    </row>
    <row r="607" spans="1:9" s="66" customFormat="1" ht="24" hidden="1" customHeight="1" x14ac:dyDescent="0.25">
      <c r="A607" s="96"/>
      <c r="B607" s="190"/>
      <c r="C607" s="187"/>
      <c r="D607" s="187"/>
      <c r="E607" s="96"/>
      <c r="F607" s="97"/>
      <c r="G607" s="196"/>
      <c r="H607" s="197"/>
      <c r="I607" s="198" t="str">
        <f t="shared" si="10"/>
        <v/>
      </c>
    </row>
    <row r="608" spans="1:9" s="66" customFormat="1" ht="24" hidden="1" customHeight="1" x14ac:dyDescent="0.25">
      <c r="A608" s="96"/>
      <c r="B608" s="190"/>
      <c r="C608" s="187"/>
      <c r="D608" s="187"/>
      <c r="E608" s="96"/>
      <c r="F608" s="97"/>
      <c r="G608" s="196"/>
      <c r="H608" s="197"/>
      <c r="I608" s="198" t="str">
        <f t="shared" si="10"/>
        <v/>
      </c>
    </row>
    <row r="609" spans="1:9" s="66" customFormat="1" ht="24" hidden="1" customHeight="1" x14ac:dyDescent="0.25">
      <c r="A609" s="96"/>
      <c r="B609" s="190"/>
      <c r="C609" s="187"/>
      <c r="D609" s="187"/>
      <c r="E609" s="96"/>
      <c r="F609" s="97"/>
      <c r="G609" s="196"/>
      <c r="H609" s="197"/>
      <c r="I609" s="198" t="str">
        <f t="shared" si="10"/>
        <v/>
      </c>
    </row>
    <row r="610" spans="1:9" s="66" customFormat="1" ht="24" hidden="1" customHeight="1" x14ac:dyDescent="0.25">
      <c r="A610" s="96"/>
      <c r="B610" s="190"/>
      <c r="C610" s="187"/>
      <c r="D610" s="187"/>
      <c r="E610" s="96"/>
      <c r="F610" s="97"/>
      <c r="G610" s="196"/>
      <c r="H610" s="197"/>
      <c r="I610" s="198" t="str">
        <f t="shared" si="10"/>
        <v/>
      </c>
    </row>
    <row r="611" spans="1:9" s="66" customFormat="1" ht="24" hidden="1" customHeight="1" x14ac:dyDescent="0.25">
      <c r="A611" s="96"/>
      <c r="B611" s="190"/>
      <c r="C611" s="187"/>
      <c r="D611" s="187"/>
      <c r="E611" s="96"/>
      <c r="F611" s="97"/>
      <c r="G611" s="196"/>
      <c r="H611" s="197"/>
      <c r="I611" s="198" t="str">
        <f t="shared" si="10"/>
        <v/>
      </c>
    </row>
    <row r="612" spans="1:9" s="66" customFormat="1" ht="24" hidden="1" customHeight="1" x14ac:dyDescent="0.25">
      <c r="A612" s="96"/>
      <c r="B612" s="190"/>
      <c r="C612" s="96"/>
      <c r="D612" s="96"/>
      <c r="E612" s="96"/>
      <c r="F612" s="97"/>
      <c r="G612" s="196"/>
      <c r="H612" s="199"/>
      <c r="I612" s="198" t="str">
        <f t="shared" si="10"/>
        <v/>
      </c>
    </row>
    <row r="613" spans="1:9" s="66" customFormat="1" ht="24" hidden="1" customHeight="1" x14ac:dyDescent="0.25">
      <c r="A613" s="96"/>
      <c r="B613" s="190"/>
      <c r="C613" s="96"/>
      <c r="D613" s="187"/>
      <c r="E613" s="96"/>
      <c r="F613" s="97"/>
      <c r="G613" s="196"/>
      <c r="H613" s="197"/>
      <c r="I613" s="198" t="str">
        <f t="shared" si="10"/>
        <v/>
      </c>
    </row>
    <row r="614" spans="1:9" s="66" customFormat="1" ht="24" hidden="1" customHeight="1" x14ac:dyDescent="0.25">
      <c r="A614" s="96"/>
      <c r="B614" s="190"/>
      <c r="C614" s="96"/>
      <c r="D614" s="187"/>
      <c r="E614" s="17"/>
      <c r="F614" s="44"/>
      <c r="G614" s="196"/>
      <c r="H614" s="197"/>
      <c r="I614" s="198" t="str">
        <f t="shared" si="10"/>
        <v/>
      </c>
    </row>
    <row r="615" spans="1:9" s="66" customFormat="1" ht="24" hidden="1" customHeight="1" x14ac:dyDescent="0.25">
      <c r="A615" s="96"/>
      <c r="B615" s="190"/>
      <c r="C615" s="96"/>
      <c r="D615" s="187"/>
      <c r="E615" s="16"/>
      <c r="F615" s="46"/>
      <c r="G615" s="196"/>
      <c r="H615" s="197"/>
      <c r="I615" s="198" t="str">
        <f t="shared" si="10"/>
        <v/>
      </c>
    </row>
    <row r="616" spans="1:9" s="66" customFormat="1" ht="24" hidden="1" customHeight="1" x14ac:dyDescent="0.25">
      <c r="A616" s="96"/>
      <c r="B616" s="190"/>
      <c r="C616" s="96"/>
      <c r="D616" s="187"/>
      <c r="E616" s="16"/>
      <c r="F616" s="46"/>
      <c r="G616" s="196"/>
      <c r="H616" s="197"/>
      <c r="I616" s="198" t="str">
        <f t="shared" si="10"/>
        <v/>
      </c>
    </row>
    <row r="617" spans="1:9" s="66" customFormat="1" ht="24" hidden="1" customHeight="1" x14ac:dyDescent="0.25">
      <c r="A617" s="96"/>
      <c r="B617" s="190"/>
      <c r="C617" s="96"/>
      <c r="D617" s="187"/>
      <c r="E617" s="18"/>
      <c r="F617" s="43"/>
      <c r="G617" s="196"/>
      <c r="H617" s="197"/>
      <c r="I617" s="198" t="str">
        <f t="shared" si="10"/>
        <v/>
      </c>
    </row>
    <row r="618" spans="1:9" s="66" customFormat="1" ht="24" hidden="1" customHeight="1" x14ac:dyDescent="0.25">
      <c r="A618" s="96"/>
      <c r="B618" s="190"/>
      <c r="C618" s="96"/>
      <c r="D618" s="187"/>
      <c r="E618" s="19"/>
      <c r="F618" s="44"/>
      <c r="G618" s="196"/>
      <c r="H618" s="197"/>
      <c r="I618" s="198" t="str">
        <f t="shared" si="10"/>
        <v/>
      </c>
    </row>
    <row r="619" spans="1:9" s="66" customFormat="1" ht="24" hidden="1" customHeight="1" x14ac:dyDescent="0.25">
      <c r="A619" s="205"/>
      <c r="B619" s="206"/>
      <c r="C619" s="273"/>
      <c r="D619" s="208"/>
      <c r="E619" s="16"/>
      <c r="F619" s="46"/>
      <c r="G619" s="162"/>
      <c r="H619" s="168"/>
      <c r="I619" s="198" t="str">
        <f t="shared" si="10"/>
        <v/>
      </c>
    </row>
    <row r="620" spans="1:9" s="66" customFormat="1" ht="24" hidden="1" customHeight="1" x14ac:dyDescent="0.25">
      <c r="A620" s="187"/>
      <c r="B620" s="188"/>
      <c r="C620" s="96"/>
      <c r="D620" s="187"/>
      <c r="E620" s="186"/>
      <c r="F620" s="46"/>
      <c r="G620" s="196"/>
      <c r="H620" s="197"/>
      <c r="I620" s="198" t="str">
        <f t="shared" si="10"/>
        <v/>
      </c>
    </row>
    <row r="621" spans="1:9" s="66" customFormat="1" ht="24" hidden="1" customHeight="1" x14ac:dyDescent="0.25">
      <c r="A621" s="187"/>
      <c r="B621" s="188"/>
      <c r="C621" s="96"/>
      <c r="D621" s="187"/>
      <c r="E621" s="107"/>
      <c r="F621" s="43"/>
      <c r="G621" s="196"/>
      <c r="H621" s="197"/>
      <c r="I621" s="198" t="str">
        <f t="shared" si="10"/>
        <v/>
      </c>
    </row>
    <row r="622" spans="1:9" s="66" customFormat="1" ht="24" hidden="1" customHeight="1" x14ac:dyDescent="0.25">
      <c r="A622" s="187"/>
      <c r="B622" s="188"/>
      <c r="C622" s="96"/>
      <c r="D622" s="187"/>
      <c r="E622" s="106"/>
      <c r="F622" s="44"/>
      <c r="G622" s="196"/>
      <c r="H622" s="197"/>
      <c r="I622" s="198" t="str">
        <f t="shared" si="10"/>
        <v/>
      </c>
    </row>
    <row r="623" spans="1:9" s="66" customFormat="1" ht="24" hidden="1" customHeight="1" x14ac:dyDescent="0.25">
      <c r="A623" s="187"/>
      <c r="B623" s="188"/>
      <c r="C623" s="96"/>
      <c r="D623" s="187"/>
      <c r="E623" s="186"/>
      <c r="F623" s="46"/>
      <c r="G623" s="196"/>
      <c r="H623" s="197"/>
      <c r="I623" s="198" t="str">
        <f t="shared" si="10"/>
        <v/>
      </c>
    </row>
    <row r="624" spans="1:9" s="66" customFormat="1" ht="24" hidden="1" customHeight="1" x14ac:dyDescent="0.25">
      <c r="A624" s="187"/>
      <c r="B624" s="188"/>
      <c r="C624" s="96"/>
      <c r="D624" s="187"/>
      <c r="E624" s="202"/>
      <c r="F624" s="48"/>
      <c r="G624" s="196"/>
      <c r="H624" s="197"/>
      <c r="I624" s="198" t="str">
        <f t="shared" si="10"/>
        <v/>
      </c>
    </row>
    <row r="625" spans="1:9" s="66" customFormat="1" ht="24" hidden="1" customHeight="1" x14ac:dyDescent="0.25">
      <c r="A625" s="187"/>
      <c r="B625" s="188"/>
      <c r="C625" s="96"/>
      <c r="D625" s="187"/>
      <c r="E625" s="203"/>
      <c r="F625" s="92"/>
      <c r="G625" s="200"/>
      <c r="H625" s="197"/>
      <c r="I625" s="198" t="str">
        <f t="shared" si="10"/>
        <v/>
      </c>
    </row>
    <row r="626" spans="1:9" s="66" customFormat="1" ht="24" hidden="1" customHeight="1" x14ac:dyDescent="0.25">
      <c r="A626" s="209"/>
      <c r="B626" s="188"/>
      <c r="C626" s="187"/>
      <c r="D626" s="187"/>
      <c r="E626" s="204"/>
      <c r="F626" s="92"/>
      <c r="G626" s="201"/>
      <c r="H626" s="167"/>
      <c r="I626" s="198" t="str">
        <f t="shared" si="10"/>
        <v/>
      </c>
    </row>
    <row r="627" spans="1:9" s="66" customFormat="1" ht="24" hidden="1" customHeight="1" x14ac:dyDescent="0.25">
      <c r="A627" s="209"/>
      <c r="B627" s="188"/>
      <c r="C627" s="96"/>
      <c r="D627" s="187"/>
      <c r="E627" s="80"/>
      <c r="F627" s="44"/>
      <c r="G627" s="200"/>
      <c r="H627" s="197"/>
      <c r="I627" s="198" t="str">
        <f t="shared" si="10"/>
        <v/>
      </c>
    </row>
    <row r="628" spans="1:9" s="66" customFormat="1" ht="24" hidden="1" customHeight="1" x14ac:dyDescent="0.25">
      <c r="A628" s="209"/>
      <c r="B628" s="188"/>
      <c r="C628" s="96"/>
      <c r="D628" s="187"/>
      <c r="E628" s="85"/>
      <c r="F628" s="46"/>
      <c r="G628" s="200"/>
      <c r="H628" s="197"/>
      <c r="I628" s="198" t="str">
        <f t="shared" si="10"/>
        <v/>
      </c>
    </row>
    <row r="629" spans="1:9" s="66" customFormat="1" ht="24" hidden="1" customHeight="1" x14ac:dyDescent="0.25">
      <c r="A629" s="209"/>
      <c r="B629" s="188"/>
      <c r="C629" s="96"/>
      <c r="D629" s="187"/>
      <c r="E629" s="81"/>
      <c r="F629" s="43"/>
      <c r="G629" s="200"/>
      <c r="H629" s="197"/>
      <c r="I629" s="198" t="str">
        <f t="shared" si="10"/>
        <v/>
      </c>
    </row>
    <row r="630" spans="1:9" s="66" customFormat="1" ht="24" hidden="1" customHeight="1" x14ac:dyDescent="0.25">
      <c r="A630" s="209"/>
      <c r="B630" s="188"/>
      <c r="C630" s="96"/>
      <c r="D630" s="187"/>
      <c r="E630" s="80"/>
      <c r="F630" s="44"/>
      <c r="G630" s="200"/>
      <c r="H630" s="197"/>
      <c r="I630" s="198" t="str">
        <f t="shared" si="10"/>
        <v/>
      </c>
    </row>
    <row r="631" spans="1:9" s="66" customFormat="1" ht="24" hidden="1" customHeight="1" x14ac:dyDescent="0.25">
      <c r="A631" s="209"/>
      <c r="B631" s="188"/>
      <c r="C631" s="96"/>
      <c r="D631" s="187"/>
      <c r="E631" s="85"/>
      <c r="F631" s="46"/>
      <c r="G631" s="200"/>
      <c r="H631" s="197"/>
      <c r="I631" s="198" t="str">
        <f t="shared" si="10"/>
        <v/>
      </c>
    </row>
    <row r="632" spans="1:9" s="66" customFormat="1" ht="24" hidden="1" customHeight="1" x14ac:dyDescent="0.25">
      <c r="A632" s="209"/>
      <c r="B632" s="188"/>
      <c r="C632" s="96"/>
      <c r="D632" s="187"/>
      <c r="E632" s="85"/>
      <c r="F632" s="46"/>
      <c r="G632" s="200"/>
      <c r="H632" s="197"/>
      <c r="I632" s="198" t="str">
        <f t="shared" si="10"/>
        <v/>
      </c>
    </row>
    <row r="633" spans="1:9" s="66" customFormat="1" ht="24" hidden="1" customHeight="1" x14ac:dyDescent="0.25">
      <c r="A633" s="187"/>
      <c r="B633" s="188"/>
      <c r="C633" s="187"/>
      <c r="D633" s="187"/>
      <c r="E633" s="81"/>
      <c r="F633" s="43"/>
      <c r="G633" s="165"/>
      <c r="H633" s="166"/>
      <c r="I633" s="198" t="str">
        <f t="shared" si="10"/>
        <v/>
      </c>
    </row>
    <row r="634" spans="1:9" s="66" customFormat="1" ht="24" hidden="1" customHeight="1" x14ac:dyDescent="0.25">
      <c r="A634" s="209"/>
      <c r="B634" s="188"/>
      <c r="C634" s="96"/>
      <c r="D634" s="187"/>
      <c r="E634" s="80"/>
      <c r="F634" s="44"/>
      <c r="G634" s="200"/>
      <c r="H634" s="197"/>
      <c r="I634" s="198" t="str">
        <f t="shared" si="10"/>
        <v/>
      </c>
    </row>
    <row r="635" spans="1:9" s="66" customFormat="1" ht="24" hidden="1" customHeight="1" x14ac:dyDescent="0.25">
      <c r="A635" s="209"/>
      <c r="B635" s="188"/>
      <c r="C635" s="96"/>
      <c r="D635" s="187"/>
      <c r="E635" s="85"/>
      <c r="F635" s="46"/>
      <c r="G635" s="200"/>
      <c r="H635" s="197"/>
      <c r="I635" s="198" t="str">
        <f t="shared" si="10"/>
        <v/>
      </c>
    </row>
    <row r="636" spans="1:9" s="66" customFormat="1" ht="24" hidden="1" customHeight="1" x14ac:dyDescent="0.25">
      <c r="A636" s="209"/>
      <c r="B636" s="188"/>
      <c r="C636" s="96"/>
      <c r="D636" s="187"/>
      <c r="E636" s="85"/>
      <c r="F636" s="46"/>
      <c r="G636" s="200"/>
      <c r="H636" s="197"/>
      <c r="I636" s="198" t="str">
        <f t="shared" si="10"/>
        <v/>
      </c>
    </row>
    <row r="637" spans="1:9" s="66" customFormat="1" ht="24" hidden="1" customHeight="1" x14ac:dyDescent="0.25">
      <c r="A637" s="209"/>
      <c r="B637" s="188"/>
      <c r="C637" s="96"/>
      <c r="D637" s="187"/>
      <c r="E637" s="81"/>
      <c r="F637" s="43"/>
      <c r="G637" s="200"/>
      <c r="H637" s="197"/>
      <c r="I637" s="198" t="str">
        <f t="shared" si="10"/>
        <v/>
      </c>
    </row>
    <row r="638" spans="1:9" s="66" customFormat="1" ht="24" hidden="1" customHeight="1" x14ac:dyDescent="0.25">
      <c r="A638" s="209"/>
      <c r="B638" s="188"/>
      <c r="C638" s="96"/>
      <c r="D638" s="187"/>
      <c r="E638" s="80"/>
      <c r="F638" s="44"/>
      <c r="G638" s="200"/>
      <c r="H638" s="197"/>
      <c r="I638" s="198" t="str">
        <f t="shared" si="10"/>
        <v/>
      </c>
    </row>
    <row r="639" spans="1:9" s="66" customFormat="1" ht="24" hidden="1" customHeight="1" x14ac:dyDescent="0.25">
      <c r="A639" s="209"/>
      <c r="B639" s="188"/>
      <c r="C639" s="96"/>
      <c r="D639" s="187"/>
      <c r="E639" s="85"/>
      <c r="F639" s="46"/>
      <c r="G639" s="200"/>
      <c r="H639" s="197"/>
      <c r="I639" s="198" t="str">
        <f t="shared" si="10"/>
        <v/>
      </c>
    </row>
    <row r="640" spans="1:9" s="66" customFormat="1" ht="24" hidden="1" customHeight="1" x14ac:dyDescent="0.25">
      <c r="A640" s="79"/>
      <c r="B640" s="77"/>
      <c r="C640" s="96"/>
      <c r="D640" s="187"/>
      <c r="E640" s="78"/>
      <c r="F640" s="43"/>
      <c r="G640" s="200"/>
      <c r="H640" s="197"/>
      <c r="I640" s="198" t="str">
        <f t="shared" ref="I640:I703" si="11">IF(F640&gt;0,F640*G640,"")</f>
        <v/>
      </c>
    </row>
    <row r="641" spans="1:9" s="66" customFormat="1" ht="24" hidden="1" customHeight="1" x14ac:dyDescent="0.25">
      <c r="A641" s="79"/>
      <c r="B641" s="77"/>
      <c r="C641" s="96"/>
      <c r="D641" s="187"/>
      <c r="E641" s="76"/>
      <c r="F641" s="44"/>
      <c r="G641" s="200"/>
      <c r="H641" s="197"/>
      <c r="I641" s="198" t="str">
        <f t="shared" si="11"/>
        <v/>
      </c>
    </row>
    <row r="642" spans="1:9" s="66" customFormat="1" ht="24" hidden="1" customHeight="1" x14ac:dyDescent="0.25">
      <c r="A642" s="79"/>
      <c r="B642" s="77"/>
      <c r="C642" s="96"/>
      <c r="D642" s="187"/>
      <c r="E642" s="69"/>
      <c r="F642" s="46"/>
      <c r="G642" s="200"/>
      <c r="H642" s="197"/>
      <c r="I642" s="198" t="str">
        <f t="shared" si="11"/>
        <v/>
      </c>
    </row>
    <row r="643" spans="1:9" s="66" customFormat="1" ht="24" hidden="1" customHeight="1" x14ac:dyDescent="0.25">
      <c r="A643" s="79"/>
      <c r="B643" s="77"/>
      <c r="C643" s="96"/>
      <c r="D643" s="187"/>
      <c r="E643" s="69"/>
      <c r="F643" s="46"/>
      <c r="G643" s="200"/>
      <c r="H643" s="197"/>
      <c r="I643" s="198" t="str">
        <f t="shared" si="11"/>
        <v/>
      </c>
    </row>
    <row r="644" spans="1:9" s="66" customFormat="1" ht="24" hidden="1" customHeight="1" x14ac:dyDescent="0.25">
      <c r="A644" s="79"/>
      <c r="B644" s="77"/>
      <c r="C644" s="96"/>
      <c r="D644" s="187"/>
      <c r="E644" s="78"/>
      <c r="F644" s="43"/>
      <c r="G644" s="200"/>
      <c r="H644" s="197"/>
      <c r="I644" s="198" t="str">
        <f t="shared" si="11"/>
        <v/>
      </c>
    </row>
    <row r="645" spans="1:9" s="66" customFormat="1" ht="24" hidden="1" customHeight="1" x14ac:dyDescent="0.25">
      <c r="A645" s="205"/>
      <c r="B645" s="206"/>
      <c r="C645" s="221"/>
      <c r="D645" s="222"/>
      <c r="E645" s="223"/>
      <c r="F645" s="47"/>
      <c r="G645" s="224"/>
      <c r="H645" s="225"/>
      <c r="I645" s="198" t="str">
        <f t="shared" si="11"/>
        <v/>
      </c>
    </row>
    <row r="646" spans="1:9" s="66" customFormat="1" ht="24" hidden="1" customHeight="1" x14ac:dyDescent="0.25">
      <c r="A646" s="209"/>
      <c r="B646" s="188"/>
      <c r="C646" s="187"/>
      <c r="D646" s="187"/>
      <c r="E646" s="187"/>
      <c r="F646" s="92"/>
      <c r="G646" s="196"/>
      <c r="H646" s="199"/>
      <c r="I646" s="198" t="str">
        <f t="shared" si="11"/>
        <v/>
      </c>
    </row>
    <row r="647" spans="1:9" s="66" customFormat="1" ht="24" hidden="1" customHeight="1" x14ac:dyDescent="0.25">
      <c r="A647" s="187"/>
      <c r="B647" s="188"/>
      <c r="C647" s="96"/>
      <c r="D647" s="187"/>
      <c r="E647" s="187"/>
      <c r="F647" s="92"/>
      <c r="G647" s="196"/>
      <c r="H647" s="197"/>
      <c r="I647" s="198" t="str">
        <f t="shared" si="11"/>
        <v/>
      </c>
    </row>
    <row r="648" spans="1:9" s="66" customFormat="1" ht="24" hidden="1" customHeight="1" x14ac:dyDescent="0.25">
      <c r="A648" s="187"/>
      <c r="B648" s="188"/>
      <c r="C648" s="96"/>
      <c r="D648" s="187"/>
      <c r="E648" s="187"/>
      <c r="F648" s="92"/>
      <c r="G648" s="196"/>
      <c r="H648" s="197"/>
      <c r="I648" s="198" t="str">
        <f t="shared" si="11"/>
        <v/>
      </c>
    </row>
    <row r="649" spans="1:9" s="66" customFormat="1" ht="24" hidden="1" customHeight="1" x14ac:dyDescent="0.25">
      <c r="A649" s="187"/>
      <c r="B649" s="188"/>
      <c r="C649" s="96"/>
      <c r="D649" s="187"/>
      <c r="E649" s="187"/>
      <c r="F649" s="92"/>
      <c r="G649" s="196"/>
      <c r="H649" s="197"/>
      <c r="I649" s="198" t="str">
        <f t="shared" si="11"/>
        <v/>
      </c>
    </row>
    <row r="650" spans="1:9" s="66" customFormat="1" ht="24" hidden="1" customHeight="1" x14ac:dyDescent="0.25">
      <c r="A650" s="187"/>
      <c r="B650" s="188"/>
      <c r="C650" s="96"/>
      <c r="D650" s="187"/>
      <c r="E650" s="187"/>
      <c r="F650" s="92"/>
      <c r="G650" s="196"/>
      <c r="H650" s="197"/>
      <c r="I650" s="198" t="str">
        <f t="shared" si="11"/>
        <v/>
      </c>
    </row>
    <row r="651" spans="1:9" s="66" customFormat="1" ht="24" hidden="1" customHeight="1" x14ac:dyDescent="0.25">
      <c r="A651" s="187"/>
      <c r="B651" s="188"/>
      <c r="C651" s="96"/>
      <c r="D651" s="187"/>
      <c r="E651" s="187"/>
      <c r="F651" s="92"/>
      <c r="G651" s="196"/>
      <c r="H651" s="197"/>
      <c r="I651" s="198" t="str">
        <f t="shared" si="11"/>
        <v/>
      </c>
    </row>
    <row r="652" spans="1:9" s="66" customFormat="1" ht="24" hidden="1" customHeight="1" x14ac:dyDescent="0.25">
      <c r="A652" s="187"/>
      <c r="B652" s="188"/>
      <c r="C652" s="96"/>
      <c r="D652" s="187"/>
      <c r="E652" s="187"/>
      <c r="F652" s="92"/>
      <c r="G652" s="196"/>
      <c r="H652" s="197"/>
      <c r="I652" s="198" t="str">
        <f t="shared" si="11"/>
        <v/>
      </c>
    </row>
    <row r="653" spans="1:9" s="66" customFormat="1" ht="24" hidden="1" customHeight="1" x14ac:dyDescent="0.25">
      <c r="A653" s="209"/>
      <c r="B653" s="188"/>
      <c r="C653" s="187"/>
      <c r="D653" s="187"/>
      <c r="E653" s="204"/>
      <c r="F653" s="92"/>
      <c r="G653" s="201"/>
      <c r="H653" s="167"/>
      <c r="I653" s="198" t="str">
        <f t="shared" si="11"/>
        <v/>
      </c>
    </row>
    <row r="654" spans="1:9" s="66" customFormat="1" ht="24" hidden="1" customHeight="1" x14ac:dyDescent="0.25">
      <c r="A654" s="209"/>
      <c r="B654" s="188"/>
      <c r="C654" s="96"/>
      <c r="D654" s="187"/>
      <c r="E654" s="80"/>
      <c r="F654" s="44"/>
      <c r="G654" s="200"/>
      <c r="H654" s="197"/>
      <c r="I654" s="198" t="str">
        <f t="shared" si="11"/>
        <v/>
      </c>
    </row>
    <row r="655" spans="1:9" s="66" customFormat="1" ht="24" hidden="1" customHeight="1" x14ac:dyDescent="0.25">
      <c r="A655" s="209"/>
      <c r="B655" s="188"/>
      <c r="C655" s="96"/>
      <c r="D655" s="187"/>
      <c r="E655" s="85"/>
      <c r="F655" s="46"/>
      <c r="G655" s="200"/>
      <c r="H655" s="197"/>
      <c r="I655" s="198" t="str">
        <f t="shared" si="11"/>
        <v/>
      </c>
    </row>
    <row r="656" spans="1:9" s="66" customFormat="1" ht="24" hidden="1" customHeight="1" x14ac:dyDescent="0.25">
      <c r="A656" s="209"/>
      <c r="B656" s="188"/>
      <c r="C656" s="96"/>
      <c r="D656" s="187"/>
      <c r="E656" s="81"/>
      <c r="F656" s="43"/>
      <c r="G656" s="200"/>
      <c r="H656" s="197"/>
      <c r="I656" s="198" t="str">
        <f t="shared" si="11"/>
        <v/>
      </c>
    </row>
    <row r="657" spans="1:9" s="66" customFormat="1" ht="24" hidden="1" customHeight="1" x14ac:dyDescent="0.25">
      <c r="A657" s="209"/>
      <c r="B657" s="188"/>
      <c r="C657" s="96"/>
      <c r="D657" s="187"/>
      <c r="E657" s="80"/>
      <c r="F657" s="44"/>
      <c r="G657" s="200"/>
      <c r="H657" s="197"/>
      <c r="I657" s="198" t="str">
        <f t="shared" si="11"/>
        <v/>
      </c>
    </row>
    <row r="658" spans="1:9" s="66" customFormat="1" ht="24" hidden="1" customHeight="1" x14ac:dyDescent="0.25">
      <c r="A658" s="209"/>
      <c r="B658" s="188"/>
      <c r="C658" s="96"/>
      <c r="D658" s="187"/>
      <c r="E658" s="85"/>
      <c r="F658" s="46"/>
      <c r="G658" s="200"/>
      <c r="H658" s="197"/>
      <c r="I658" s="198" t="str">
        <f t="shared" si="11"/>
        <v/>
      </c>
    </row>
    <row r="659" spans="1:9" s="66" customFormat="1" ht="24" hidden="1" customHeight="1" x14ac:dyDescent="0.25">
      <c r="A659" s="209"/>
      <c r="B659" s="188"/>
      <c r="C659" s="96"/>
      <c r="D659" s="187"/>
      <c r="E659" s="85"/>
      <c r="F659" s="46"/>
      <c r="G659" s="200"/>
      <c r="H659" s="197"/>
      <c r="I659" s="198" t="str">
        <f t="shared" si="11"/>
        <v/>
      </c>
    </row>
    <row r="660" spans="1:9" s="66" customFormat="1" ht="24" hidden="1" customHeight="1" x14ac:dyDescent="0.25">
      <c r="A660" s="187"/>
      <c r="B660" s="188"/>
      <c r="C660" s="187"/>
      <c r="D660" s="187"/>
      <c r="E660" s="81"/>
      <c r="F660" s="43"/>
      <c r="G660" s="165"/>
      <c r="H660" s="166"/>
      <c r="I660" s="198" t="str">
        <f t="shared" si="11"/>
        <v/>
      </c>
    </row>
    <row r="661" spans="1:9" s="66" customFormat="1" ht="24" hidden="1" customHeight="1" x14ac:dyDescent="0.25">
      <c r="A661" s="209"/>
      <c r="B661" s="188"/>
      <c r="C661" s="96"/>
      <c r="D661" s="187"/>
      <c r="E661" s="80"/>
      <c r="F661" s="44"/>
      <c r="G661" s="200"/>
      <c r="H661" s="197"/>
      <c r="I661" s="198" t="str">
        <f t="shared" si="11"/>
        <v/>
      </c>
    </row>
    <row r="662" spans="1:9" s="66" customFormat="1" ht="24" hidden="1" customHeight="1" x14ac:dyDescent="0.25">
      <c r="A662" s="209"/>
      <c r="B662" s="188"/>
      <c r="C662" s="96"/>
      <c r="D662" s="187"/>
      <c r="E662" s="85"/>
      <c r="F662" s="46"/>
      <c r="G662" s="200"/>
      <c r="H662" s="197"/>
      <c r="I662" s="198" t="str">
        <f t="shared" si="11"/>
        <v/>
      </c>
    </row>
    <row r="663" spans="1:9" s="66" customFormat="1" ht="24" hidden="1" customHeight="1" x14ac:dyDescent="0.25">
      <c r="A663" s="209"/>
      <c r="B663" s="188"/>
      <c r="C663" s="96"/>
      <c r="D663" s="187"/>
      <c r="E663" s="85"/>
      <c r="F663" s="46"/>
      <c r="G663" s="200"/>
      <c r="H663" s="197"/>
      <c r="I663" s="198" t="str">
        <f t="shared" si="11"/>
        <v/>
      </c>
    </row>
    <row r="664" spans="1:9" s="66" customFormat="1" ht="24" hidden="1" customHeight="1" x14ac:dyDescent="0.25">
      <c r="A664" s="209"/>
      <c r="B664" s="188"/>
      <c r="C664" s="96"/>
      <c r="D664" s="187"/>
      <c r="E664" s="81"/>
      <c r="F664" s="43"/>
      <c r="G664" s="200"/>
      <c r="H664" s="197"/>
      <c r="I664" s="198" t="str">
        <f t="shared" si="11"/>
        <v/>
      </c>
    </row>
    <row r="665" spans="1:9" s="66" customFormat="1" ht="24" hidden="1" customHeight="1" x14ac:dyDescent="0.25">
      <c r="A665" s="209"/>
      <c r="B665" s="188"/>
      <c r="C665" s="96"/>
      <c r="D665" s="187"/>
      <c r="E665" s="80"/>
      <c r="F665" s="44"/>
      <c r="G665" s="200"/>
      <c r="H665" s="197"/>
      <c r="I665" s="198" t="str">
        <f t="shared" si="11"/>
        <v/>
      </c>
    </row>
    <row r="666" spans="1:9" s="66" customFormat="1" ht="24" hidden="1" customHeight="1" x14ac:dyDescent="0.25">
      <c r="A666" s="209"/>
      <c r="B666" s="188"/>
      <c r="C666" s="96"/>
      <c r="D666" s="187"/>
      <c r="E666" s="85"/>
      <c r="F666" s="46"/>
      <c r="G666" s="200"/>
      <c r="H666" s="197"/>
      <c r="I666" s="198" t="str">
        <f t="shared" si="11"/>
        <v/>
      </c>
    </row>
    <row r="667" spans="1:9" s="66" customFormat="1" ht="24" hidden="1" customHeight="1" x14ac:dyDescent="0.25">
      <c r="A667" s="79"/>
      <c r="B667" s="77"/>
      <c r="C667" s="96"/>
      <c r="D667" s="187"/>
      <c r="E667" s="78"/>
      <c r="F667" s="43"/>
      <c r="G667" s="200"/>
      <c r="H667" s="197"/>
      <c r="I667" s="198" t="str">
        <f t="shared" si="11"/>
        <v/>
      </c>
    </row>
    <row r="668" spans="1:9" s="66" customFormat="1" ht="24" hidden="1" customHeight="1" x14ac:dyDescent="0.25">
      <c r="A668" s="79"/>
      <c r="B668" s="77"/>
      <c r="C668" s="96"/>
      <c r="D668" s="187"/>
      <c r="E668" s="76"/>
      <c r="F668" s="44"/>
      <c r="G668" s="200"/>
      <c r="H668" s="197"/>
      <c r="I668" s="198" t="str">
        <f t="shared" si="11"/>
        <v/>
      </c>
    </row>
    <row r="669" spans="1:9" s="66" customFormat="1" ht="24" hidden="1" customHeight="1" x14ac:dyDescent="0.25">
      <c r="A669" s="79"/>
      <c r="B669" s="77"/>
      <c r="C669" s="96"/>
      <c r="D669" s="187"/>
      <c r="E669" s="69"/>
      <c r="F669" s="46"/>
      <c r="G669" s="200"/>
      <c r="H669" s="197"/>
      <c r="I669" s="198" t="str">
        <f t="shared" si="11"/>
        <v/>
      </c>
    </row>
    <row r="670" spans="1:9" s="66" customFormat="1" ht="24" hidden="1" customHeight="1" x14ac:dyDescent="0.25">
      <c r="A670" s="79"/>
      <c r="B670" s="77"/>
      <c r="C670" s="96"/>
      <c r="D670" s="187"/>
      <c r="E670" s="69"/>
      <c r="F670" s="46"/>
      <c r="G670" s="200"/>
      <c r="H670" s="197"/>
      <c r="I670" s="198" t="str">
        <f t="shared" si="11"/>
        <v/>
      </c>
    </row>
    <row r="671" spans="1:9" s="66" customFormat="1" ht="24" hidden="1" customHeight="1" x14ac:dyDescent="0.25">
      <c r="A671" s="79"/>
      <c r="B671" s="77"/>
      <c r="C671" s="96"/>
      <c r="D671" s="187"/>
      <c r="E671" s="78"/>
      <c r="F671" s="43"/>
      <c r="G671" s="200"/>
      <c r="H671" s="197"/>
      <c r="I671" s="198" t="str">
        <f t="shared" si="11"/>
        <v/>
      </c>
    </row>
    <row r="672" spans="1:9" s="66" customFormat="1" ht="24" hidden="1" customHeight="1" x14ac:dyDescent="0.25">
      <c r="A672" s="205"/>
      <c r="B672" s="206"/>
      <c r="C672" s="221"/>
      <c r="D672" s="222"/>
      <c r="E672" s="223"/>
      <c r="F672" s="47"/>
      <c r="G672" s="224"/>
      <c r="H672" s="225"/>
      <c r="I672" s="198" t="str">
        <f t="shared" si="11"/>
        <v/>
      </c>
    </row>
    <row r="673" spans="1:9" s="66" customFormat="1" ht="24" hidden="1" customHeight="1" x14ac:dyDescent="0.25">
      <c r="A673" s="209"/>
      <c r="B673" s="188"/>
      <c r="C673" s="187"/>
      <c r="D673" s="187"/>
      <c r="E673" s="187"/>
      <c r="F673" s="92"/>
      <c r="G673" s="196"/>
      <c r="H673" s="199"/>
      <c r="I673" s="198" t="str">
        <f t="shared" si="11"/>
        <v/>
      </c>
    </row>
    <row r="674" spans="1:9" s="66" customFormat="1" ht="24" hidden="1" customHeight="1" x14ac:dyDescent="0.25">
      <c r="A674" s="187"/>
      <c r="B674" s="188"/>
      <c r="C674" s="96"/>
      <c r="D674" s="187"/>
      <c r="E674" s="187"/>
      <c r="F674" s="92"/>
      <c r="G674" s="196"/>
      <c r="H674" s="197"/>
      <c r="I674" s="198" t="str">
        <f t="shared" si="11"/>
        <v/>
      </c>
    </row>
    <row r="675" spans="1:9" s="66" customFormat="1" ht="24" hidden="1" customHeight="1" x14ac:dyDescent="0.25">
      <c r="A675" s="187"/>
      <c r="B675" s="188"/>
      <c r="C675" s="96"/>
      <c r="D675" s="187"/>
      <c r="E675" s="187"/>
      <c r="F675" s="92"/>
      <c r="G675" s="196"/>
      <c r="H675" s="197"/>
      <c r="I675" s="198" t="str">
        <f t="shared" si="11"/>
        <v/>
      </c>
    </row>
    <row r="676" spans="1:9" s="66" customFormat="1" ht="24" hidden="1" customHeight="1" x14ac:dyDescent="0.25">
      <c r="A676" s="187"/>
      <c r="B676" s="188"/>
      <c r="C676" s="96"/>
      <c r="D676" s="187"/>
      <c r="E676" s="187"/>
      <c r="F676" s="92"/>
      <c r="G676" s="196"/>
      <c r="H676" s="197"/>
      <c r="I676" s="198" t="str">
        <f t="shared" si="11"/>
        <v/>
      </c>
    </row>
    <row r="677" spans="1:9" s="66" customFormat="1" ht="24" hidden="1" customHeight="1" x14ac:dyDescent="0.25">
      <c r="A677" s="187"/>
      <c r="B677" s="188"/>
      <c r="C677" s="96"/>
      <c r="D677" s="187"/>
      <c r="E677" s="187"/>
      <c r="F677" s="92"/>
      <c r="G677" s="196"/>
      <c r="H677" s="197"/>
      <c r="I677" s="198" t="str">
        <f t="shared" si="11"/>
        <v/>
      </c>
    </row>
    <row r="678" spans="1:9" s="66" customFormat="1" ht="24" hidden="1" customHeight="1" x14ac:dyDescent="0.25">
      <c r="A678" s="187"/>
      <c r="B678" s="188"/>
      <c r="C678" s="96"/>
      <c r="D678" s="187"/>
      <c r="E678" s="187"/>
      <c r="F678" s="92"/>
      <c r="G678" s="196"/>
      <c r="H678" s="197"/>
      <c r="I678" s="198" t="str">
        <f t="shared" si="11"/>
        <v/>
      </c>
    </row>
    <row r="679" spans="1:9" s="66" customFormat="1" ht="24" hidden="1" customHeight="1" x14ac:dyDescent="0.25">
      <c r="A679" s="187"/>
      <c r="B679" s="188"/>
      <c r="C679" s="96"/>
      <c r="D679" s="187"/>
      <c r="E679" s="187"/>
      <c r="F679" s="92"/>
      <c r="G679" s="196"/>
      <c r="H679" s="197"/>
      <c r="I679" s="198" t="str">
        <f t="shared" si="11"/>
        <v/>
      </c>
    </row>
    <row r="680" spans="1:9" s="66" customFormat="1" ht="24" hidden="1" customHeight="1" x14ac:dyDescent="0.25">
      <c r="A680" s="209"/>
      <c r="B680" s="188"/>
      <c r="C680" s="187"/>
      <c r="D680" s="187"/>
      <c r="E680" s="187"/>
      <c r="F680" s="92"/>
      <c r="G680" s="196"/>
      <c r="H680" s="197"/>
      <c r="I680" s="198" t="str">
        <f t="shared" si="11"/>
        <v/>
      </c>
    </row>
    <row r="681" spans="1:9" s="66" customFormat="1" ht="24" hidden="1" customHeight="1" x14ac:dyDescent="0.25">
      <c r="A681" s="187"/>
      <c r="B681" s="188"/>
      <c r="C681" s="96"/>
      <c r="D681" s="187"/>
      <c r="E681" s="187"/>
      <c r="F681" s="92"/>
      <c r="G681" s="196"/>
      <c r="H681" s="197"/>
      <c r="I681" s="198" t="str">
        <f t="shared" si="11"/>
        <v/>
      </c>
    </row>
    <row r="682" spans="1:9" s="66" customFormat="1" ht="24" hidden="1" customHeight="1" x14ac:dyDescent="0.25">
      <c r="A682" s="187"/>
      <c r="B682" s="188"/>
      <c r="C682" s="96"/>
      <c r="D682" s="187"/>
      <c r="E682" s="187"/>
      <c r="F682" s="92"/>
      <c r="G682" s="196"/>
      <c r="H682" s="197"/>
      <c r="I682" s="198" t="str">
        <f t="shared" si="11"/>
        <v/>
      </c>
    </row>
    <row r="683" spans="1:9" s="66" customFormat="1" ht="24" hidden="1" customHeight="1" x14ac:dyDescent="0.25">
      <c r="A683" s="187"/>
      <c r="B683" s="188"/>
      <c r="C683" s="96"/>
      <c r="D683" s="187"/>
      <c r="E683" s="187"/>
      <c r="F683" s="92"/>
      <c r="G683" s="196"/>
      <c r="H683" s="197"/>
      <c r="I683" s="198" t="str">
        <f t="shared" si="11"/>
        <v/>
      </c>
    </row>
    <row r="684" spans="1:9" s="66" customFormat="1" ht="24" hidden="1" customHeight="1" x14ac:dyDescent="0.25">
      <c r="A684" s="187"/>
      <c r="B684" s="188"/>
      <c r="C684" s="96"/>
      <c r="D684" s="187"/>
      <c r="E684" s="187"/>
      <c r="F684" s="92"/>
      <c r="G684" s="196"/>
      <c r="H684" s="197"/>
      <c r="I684" s="198" t="str">
        <f t="shared" si="11"/>
        <v/>
      </c>
    </row>
    <row r="685" spans="1:9" s="66" customFormat="1" ht="24" hidden="1" customHeight="1" x14ac:dyDescent="0.25">
      <c r="A685" s="187"/>
      <c r="B685" s="188"/>
      <c r="C685" s="96"/>
      <c r="D685" s="187"/>
      <c r="E685" s="187"/>
      <c r="F685" s="92"/>
      <c r="G685" s="196"/>
      <c r="H685" s="197"/>
      <c r="I685" s="198" t="str">
        <f t="shared" si="11"/>
        <v/>
      </c>
    </row>
    <row r="686" spans="1:9" s="66" customFormat="1" ht="24" hidden="1" customHeight="1" x14ac:dyDescent="0.25">
      <c r="A686" s="187"/>
      <c r="B686" s="188"/>
      <c r="C686" s="96"/>
      <c r="D686" s="187"/>
      <c r="E686" s="187"/>
      <c r="F686" s="92"/>
      <c r="G686" s="196"/>
      <c r="H686" s="197"/>
      <c r="I686" s="198" t="str">
        <f t="shared" si="11"/>
        <v/>
      </c>
    </row>
    <row r="687" spans="1:9" s="66" customFormat="1" ht="24" hidden="1" customHeight="1" x14ac:dyDescent="0.25">
      <c r="A687" s="187"/>
      <c r="B687" s="188"/>
      <c r="C687" s="96"/>
      <c r="D687" s="187"/>
      <c r="E687" s="187"/>
      <c r="F687" s="92"/>
      <c r="G687" s="196"/>
      <c r="H687" s="197"/>
      <c r="I687" s="198" t="str">
        <f t="shared" si="11"/>
        <v/>
      </c>
    </row>
    <row r="688" spans="1:9" s="66" customFormat="1" ht="24" hidden="1" customHeight="1" x14ac:dyDescent="0.25">
      <c r="A688" s="187"/>
      <c r="B688" s="188"/>
      <c r="C688" s="96"/>
      <c r="D688" s="187"/>
      <c r="E688" s="187"/>
      <c r="F688" s="92"/>
      <c r="G688" s="196"/>
      <c r="H688" s="197"/>
      <c r="I688" s="198" t="str">
        <f t="shared" si="11"/>
        <v/>
      </c>
    </row>
    <row r="689" spans="1:9" s="66" customFormat="1" ht="24" hidden="1" customHeight="1" x14ac:dyDescent="0.25">
      <c r="A689" s="187"/>
      <c r="B689" s="188"/>
      <c r="C689" s="96"/>
      <c r="D689" s="187"/>
      <c r="E689" s="187"/>
      <c r="F689" s="92"/>
      <c r="G689" s="196"/>
      <c r="H689" s="197"/>
      <c r="I689" s="198" t="str">
        <f t="shared" si="11"/>
        <v/>
      </c>
    </row>
    <row r="690" spans="1:9" s="66" customFormat="1" ht="24" hidden="1" customHeight="1" x14ac:dyDescent="0.25">
      <c r="A690" s="187"/>
      <c r="B690" s="188"/>
      <c r="C690" s="96"/>
      <c r="D690" s="187"/>
      <c r="E690" s="187"/>
      <c r="F690" s="92"/>
      <c r="G690" s="196"/>
      <c r="H690" s="197"/>
      <c r="I690" s="198" t="str">
        <f t="shared" si="11"/>
        <v/>
      </c>
    </row>
    <row r="691" spans="1:9" s="66" customFormat="1" ht="24" hidden="1" customHeight="1" x14ac:dyDescent="0.25">
      <c r="A691" s="187"/>
      <c r="B691" s="188"/>
      <c r="C691" s="96"/>
      <c r="D691" s="187"/>
      <c r="E691" s="187"/>
      <c r="F691" s="92"/>
      <c r="G691" s="196"/>
      <c r="H691" s="197"/>
      <c r="I691" s="198" t="str">
        <f t="shared" si="11"/>
        <v/>
      </c>
    </row>
    <row r="692" spans="1:9" s="66" customFormat="1" ht="24" hidden="1" customHeight="1" x14ac:dyDescent="0.25">
      <c r="A692" s="209"/>
      <c r="B692" s="188"/>
      <c r="C692" s="187"/>
      <c r="D692" s="187"/>
      <c r="E692" s="187"/>
      <c r="F692" s="92"/>
      <c r="G692" s="196"/>
      <c r="H692" s="197"/>
      <c r="I692" s="198" t="str">
        <f t="shared" si="11"/>
        <v/>
      </c>
    </row>
    <row r="693" spans="1:9" s="66" customFormat="1" ht="24" hidden="1" customHeight="1" x14ac:dyDescent="0.25">
      <c r="A693" s="187"/>
      <c r="B693" s="188"/>
      <c r="C693" s="96"/>
      <c r="D693" s="187"/>
      <c r="E693" s="187"/>
      <c r="F693" s="92"/>
      <c r="G693" s="196"/>
      <c r="H693" s="197"/>
      <c r="I693" s="198" t="str">
        <f t="shared" si="11"/>
        <v/>
      </c>
    </row>
    <row r="694" spans="1:9" s="66" customFormat="1" ht="24" hidden="1" customHeight="1" x14ac:dyDescent="0.25">
      <c r="A694" s="187"/>
      <c r="B694" s="188"/>
      <c r="C694" s="96"/>
      <c r="D694" s="187"/>
      <c r="E694" s="187"/>
      <c r="F694" s="92"/>
      <c r="G694" s="196"/>
      <c r="H694" s="197"/>
      <c r="I694" s="198" t="str">
        <f t="shared" si="11"/>
        <v/>
      </c>
    </row>
    <row r="695" spans="1:9" s="66" customFormat="1" ht="24" hidden="1" customHeight="1" x14ac:dyDescent="0.25">
      <c r="A695" s="187"/>
      <c r="B695" s="188"/>
      <c r="C695" s="96"/>
      <c r="D695" s="187"/>
      <c r="E695" s="187"/>
      <c r="F695" s="92"/>
      <c r="G695" s="196"/>
      <c r="H695" s="197"/>
      <c r="I695" s="198" t="str">
        <f t="shared" si="11"/>
        <v/>
      </c>
    </row>
    <row r="696" spans="1:9" s="66" customFormat="1" ht="24" hidden="1" customHeight="1" x14ac:dyDescent="0.25">
      <c r="A696" s="67"/>
      <c r="B696" s="68"/>
      <c r="C696" s="177"/>
      <c r="D696" s="85"/>
      <c r="E696" s="69"/>
      <c r="F696" s="46"/>
      <c r="G696" s="162"/>
      <c r="H696" s="182"/>
      <c r="I696" s="198" t="str">
        <f t="shared" si="11"/>
        <v/>
      </c>
    </row>
    <row r="697" spans="1:9" s="66" customFormat="1" ht="24" hidden="1" customHeight="1" thickBot="1" x14ac:dyDescent="0.3">
      <c r="A697" s="70"/>
      <c r="B697" s="122"/>
      <c r="C697" s="176"/>
      <c r="D697" s="86"/>
      <c r="E697" s="73"/>
      <c r="F697" s="45"/>
      <c r="G697" s="163"/>
      <c r="H697" s="183"/>
      <c r="I697" s="198" t="str">
        <f t="shared" si="11"/>
        <v/>
      </c>
    </row>
    <row r="698" spans="1:9" s="66" customFormat="1" ht="24" hidden="1" customHeight="1" x14ac:dyDescent="0.25">
      <c r="A698" s="74"/>
      <c r="B698" s="123"/>
      <c r="C698" s="108"/>
      <c r="D698" s="80"/>
      <c r="E698" s="76"/>
      <c r="F698" s="44"/>
      <c r="G698" s="164"/>
      <c r="H698" s="181"/>
      <c r="I698" s="198" t="str">
        <f t="shared" si="11"/>
        <v/>
      </c>
    </row>
    <row r="699" spans="1:9" s="66" customFormat="1" ht="24" hidden="1" customHeight="1" x14ac:dyDescent="0.25">
      <c r="A699" s="67"/>
      <c r="B699" s="68"/>
      <c r="C699" s="177"/>
      <c r="D699" s="85"/>
      <c r="E699" s="69"/>
      <c r="F699" s="46"/>
      <c r="G699" s="162"/>
      <c r="H699" s="182"/>
      <c r="I699" s="198" t="str">
        <f t="shared" si="11"/>
        <v/>
      </c>
    </row>
    <row r="700" spans="1:9" s="66" customFormat="1" ht="24" hidden="1" customHeight="1" x14ac:dyDescent="0.25">
      <c r="A700" s="67"/>
      <c r="B700" s="68"/>
      <c r="C700" s="177"/>
      <c r="D700" s="85"/>
      <c r="E700" s="69"/>
      <c r="F700" s="46"/>
      <c r="G700" s="162"/>
      <c r="H700" s="182"/>
      <c r="I700" s="198" t="str">
        <f t="shared" si="11"/>
        <v/>
      </c>
    </row>
    <row r="701" spans="1:9" s="66" customFormat="1" ht="24" hidden="1" customHeight="1" x14ac:dyDescent="0.25">
      <c r="A701" s="79"/>
      <c r="B701" s="77"/>
      <c r="C701" s="178"/>
      <c r="D701" s="179"/>
      <c r="E701" s="78"/>
      <c r="F701" s="43"/>
      <c r="G701" s="165"/>
      <c r="H701" s="180"/>
      <c r="I701" s="198" t="str">
        <f t="shared" si="11"/>
        <v/>
      </c>
    </row>
    <row r="702" spans="1:9" s="42" customFormat="1" ht="24" hidden="1" customHeight="1" x14ac:dyDescent="0.25">
      <c r="A702" s="74"/>
      <c r="B702" s="75"/>
      <c r="C702" s="108"/>
      <c r="D702" s="80"/>
      <c r="E702" s="76"/>
      <c r="F702" s="44"/>
      <c r="G702" s="164"/>
      <c r="H702" s="181"/>
      <c r="I702" s="198" t="str">
        <f t="shared" si="11"/>
        <v/>
      </c>
    </row>
    <row r="703" spans="1:9" s="42" customFormat="1" ht="24" hidden="1" customHeight="1" x14ac:dyDescent="0.25">
      <c r="A703" s="67"/>
      <c r="B703" s="68"/>
      <c r="C703" s="177"/>
      <c r="D703" s="85"/>
      <c r="E703" s="69"/>
      <c r="F703" s="46"/>
      <c r="G703" s="162"/>
      <c r="H703" s="182"/>
      <c r="I703" s="198" t="str">
        <f t="shared" si="11"/>
        <v/>
      </c>
    </row>
    <row r="704" spans="1:9" s="42" customFormat="1" ht="24" hidden="1" customHeight="1" x14ac:dyDescent="0.25">
      <c r="A704" s="67"/>
      <c r="B704" s="68"/>
      <c r="C704" s="177"/>
      <c r="D704" s="85"/>
      <c r="E704" s="69"/>
      <c r="F704" s="46"/>
      <c r="G704" s="162"/>
      <c r="H704" s="182"/>
      <c r="I704" s="198" t="str">
        <f t="shared" ref="I704:I767" si="12">IF(F704&gt;0,F704*G704,"")</f>
        <v/>
      </c>
    </row>
    <row r="705" spans="1:9" s="42" customFormat="1" ht="24" hidden="1" customHeight="1" x14ac:dyDescent="0.25">
      <c r="A705" s="79"/>
      <c r="B705" s="77"/>
      <c r="C705" s="178"/>
      <c r="D705" s="179"/>
      <c r="E705" s="78"/>
      <c r="F705" s="43"/>
      <c r="G705" s="165"/>
      <c r="H705" s="180"/>
      <c r="I705" s="198" t="str">
        <f t="shared" si="12"/>
        <v/>
      </c>
    </row>
    <row r="706" spans="1:9" s="42" customFormat="1" ht="24" hidden="1" customHeight="1" x14ac:dyDescent="0.25">
      <c r="A706" s="74"/>
      <c r="B706" s="75"/>
      <c r="C706" s="108"/>
      <c r="D706" s="80"/>
      <c r="E706" s="76"/>
      <c r="F706" s="44"/>
      <c r="G706" s="164"/>
      <c r="H706" s="181"/>
      <c r="I706" s="198" t="str">
        <f t="shared" si="12"/>
        <v/>
      </c>
    </row>
    <row r="707" spans="1:9" s="42" customFormat="1" ht="24" hidden="1" customHeight="1" x14ac:dyDescent="0.25">
      <c r="A707" s="67"/>
      <c r="B707" s="68"/>
      <c r="C707" s="177"/>
      <c r="D707" s="85"/>
      <c r="E707" s="69"/>
      <c r="F707" s="46"/>
      <c r="G707" s="162"/>
      <c r="H707" s="182"/>
      <c r="I707" s="198" t="str">
        <f t="shared" si="12"/>
        <v/>
      </c>
    </row>
    <row r="708" spans="1:9" s="42" customFormat="1" ht="24" hidden="1" customHeight="1" x14ac:dyDescent="0.25">
      <c r="A708" s="67"/>
      <c r="B708" s="68"/>
      <c r="C708" s="177"/>
      <c r="D708" s="85"/>
      <c r="E708" s="69"/>
      <c r="F708" s="46"/>
      <c r="G708" s="162"/>
      <c r="H708" s="182"/>
      <c r="I708" s="198" t="str">
        <f t="shared" si="12"/>
        <v/>
      </c>
    </row>
    <row r="709" spans="1:9" s="42" customFormat="1" ht="24" hidden="1" customHeight="1" x14ac:dyDescent="0.25">
      <c r="A709" s="79"/>
      <c r="B709" s="77"/>
      <c r="C709" s="178"/>
      <c r="D709" s="179"/>
      <c r="E709" s="78"/>
      <c r="F709" s="43"/>
      <c r="G709" s="165"/>
      <c r="H709" s="180"/>
      <c r="I709" s="198" t="str">
        <f t="shared" si="12"/>
        <v/>
      </c>
    </row>
    <row r="710" spans="1:9" s="42" customFormat="1" ht="24" hidden="1" customHeight="1" x14ac:dyDescent="0.25">
      <c r="A710" s="74"/>
      <c r="B710" s="75"/>
      <c r="C710" s="108"/>
      <c r="D710" s="80"/>
      <c r="E710" s="76"/>
      <c r="F710" s="44"/>
      <c r="G710" s="164"/>
      <c r="H710" s="181"/>
      <c r="I710" s="198" t="str">
        <f t="shared" si="12"/>
        <v/>
      </c>
    </row>
    <row r="711" spans="1:9" s="42" customFormat="1" ht="24" hidden="1" customHeight="1" x14ac:dyDescent="0.25">
      <c r="A711" s="67"/>
      <c r="B711" s="68"/>
      <c r="C711" s="177"/>
      <c r="D711" s="85"/>
      <c r="E711" s="69"/>
      <c r="F711" s="46"/>
      <c r="G711" s="162"/>
      <c r="H711" s="182"/>
      <c r="I711" s="198" t="str">
        <f t="shared" si="12"/>
        <v/>
      </c>
    </row>
    <row r="712" spans="1:9" s="42" customFormat="1" ht="24" hidden="1" customHeight="1" x14ac:dyDescent="0.25">
      <c r="A712" s="67"/>
      <c r="B712" s="68"/>
      <c r="C712" s="177"/>
      <c r="D712" s="85"/>
      <c r="E712" s="69"/>
      <c r="F712" s="46"/>
      <c r="G712" s="162"/>
      <c r="H712" s="182"/>
      <c r="I712" s="198" t="str">
        <f t="shared" si="12"/>
        <v/>
      </c>
    </row>
    <row r="713" spans="1:9" s="42" customFormat="1" ht="24" hidden="1" customHeight="1" thickBot="1" x14ac:dyDescent="0.3">
      <c r="A713" s="70"/>
      <c r="B713" s="122"/>
      <c r="C713" s="176"/>
      <c r="D713" s="86"/>
      <c r="E713" s="73"/>
      <c r="F713" s="45"/>
      <c r="G713" s="163"/>
      <c r="H713" s="183"/>
      <c r="I713" s="198" t="str">
        <f t="shared" si="12"/>
        <v/>
      </c>
    </row>
    <row r="714" spans="1:9" s="42" customFormat="1" ht="24" hidden="1" customHeight="1" x14ac:dyDescent="0.25">
      <c r="A714" s="83"/>
      <c r="B714" s="123"/>
      <c r="C714" s="108"/>
      <c r="D714" s="80"/>
      <c r="E714" s="76"/>
      <c r="F714" s="44"/>
      <c r="G714" s="164"/>
      <c r="H714" s="181"/>
      <c r="I714" s="198" t="str">
        <f t="shared" si="12"/>
        <v/>
      </c>
    </row>
    <row r="715" spans="1:9" s="42" customFormat="1" ht="24" hidden="1" customHeight="1" x14ac:dyDescent="0.25">
      <c r="A715" s="83"/>
      <c r="B715" s="123"/>
      <c r="C715" s="108"/>
      <c r="D715" s="80"/>
      <c r="E715" s="76"/>
      <c r="F715" s="44"/>
      <c r="G715" s="164"/>
      <c r="H715" s="181"/>
      <c r="I715" s="198" t="str">
        <f t="shared" si="12"/>
        <v/>
      </c>
    </row>
    <row r="716" spans="1:9" s="42" customFormat="1" ht="24" hidden="1" customHeight="1" x14ac:dyDescent="0.25">
      <c r="A716" s="84"/>
      <c r="B716" s="68"/>
      <c r="C716" s="177"/>
      <c r="D716" s="85"/>
      <c r="E716" s="69"/>
      <c r="F716" s="46"/>
      <c r="G716" s="162"/>
      <c r="H716" s="182"/>
      <c r="I716" s="198" t="str">
        <f t="shared" si="12"/>
        <v/>
      </c>
    </row>
    <row r="717" spans="1:9" s="42" customFormat="1" ht="24" hidden="1" customHeight="1" x14ac:dyDescent="0.25">
      <c r="A717" s="84"/>
      <c r="B717" s="68"/>
      <c r="C717" s="177"/>
      <c r="D717" s="85"/>
      <c r="E717" s="69"/>
      <c r="F717" s="46"/>
      <c r="G717" s="162"/>
      <c r="H717" s="182"/>
      <c r="I717" s="198" t="str">
        <f t="shared" si="12"/>
        <v/>
      </c>
    </row>
    <row r="718" spans="1:9" s="42" customFormat="1" ht="24" hidden="1" customHeight="1" x14ac:dyDescent="0.25">
      <c r="A718" s="79"/>
      <c r="B718" s="77"/>
      <c r="C718" s="178"/>
      <c r="D718" s="179"/>
      <c r="E718" s="78"/>
      <c r="F718" s="43"/>
      <c r="G718" s="165"/>
      <c r="H718" s="180"/>
      <c r="I718" s="198" t="str">
        <f t="shared" si="12"/>
        <v/>
      </c>
    </row>
    <row r="719" spans="1:9" s="42" customFormat="1" ht="24" hidden="1" customHeight="1" x14ac:dyDescent="0.25">
      <c r="A719" s="74"/>
      <c r="B719" s="75"/>
      <c r="C719" s="108"/>
      <c r="D719" s="80"/>
      <c r="E719" s="76"/>
      <c r="F719" s="44"/>
      <c r="G719" s="164"/>
      <c r="H719" s="181"/>
      <c r="I719" s="198" t="str">
        <f t="shared" si="12"/>
        <v/>
      </c>
    </row>
    <row r="720" spans="1:9" s="42" customFormat="1" ht="24" hidden="1" customHeight="1" x14ac:dyDescent="0.25">
      <c r="A720" s="84"/>
      <c r="B720" s="68"/>
      <c r="C720" s="177"/>
      <c r="D720" s="85"/>
      <c r="E720" s="69"/>
      <c r="F720" s="46"/>
      <c r="G720" s="162"/>
      <c r="H720" s="182"/>
      <c r="I720" s="198" t="str">
        <f t="shared" si="12"/>
        <v/>
      </c>
    </row>
    <row r="721" spans="1:9" s="42" customFormat="1" ht="24" hidden="1" customHeight="1" x14ac:dyDescent="0.25">
      <c r="A721" s="84"/>
      <c r="B721" s="68"/>
      <c r="C721" s="177"/>
      <c r="D721" s="85"/>
      <c r="E721" s="69"/>
      <c r="F721" s="46"/>
      <c r="G721" s="162"/>
      <c r="H721" s="182"/>
      <c r="I721" s="198" t="str">
        <f t="shared" si="12"/>
        <v/>
      </c>
    </row>
    <row r="722" spans="1:9" s="42" customFormat="1" ht="24" hidden="1" customHeight="1" x14ac:dyDescent="0.25">
      <c r="A722" s="79"/>
      <c r="B722" s="77"/>
      <c r="C722" s="178"/>
      <c r="D722" s="179"/>
      <c r="E722" s="78"/>
      <c r="F722" s="43"/>
      <c r="G722" s="165"/>
      <c r="H722" s="180"/>
      <c r="I722" s="198" t="str">
        <f t="shared" si="12"/>
        <v/>
      </c>
    </row>
    <row r="723" spans="1:9" s="42" customFormat="1" ht="24" hidden="1" customHeight="1" x14ac:dyDescent="0.25">
      <c r="A723" s="74"/>
      <c r="B723" s="75"/>
      <c r="C723" s="108"/>
      <c r="D723" s="80"/>
      <c r="E723" s="76"/>
      <c r="F723" s="44"/>
      <c r="G723" s="164"/>
      <c r="H723" s="181"/>
      <c r="I723" s="198" t="str">
        <f t="shared" si="12"/>
        <v/>
      </c>
    </row>
    <row r="724" spans="1:9" s="42" customFormat="1" ht="24" hidden="1" customHeight="1" x14ac:dyDescent="0.25">
      <c r="A724" s="84"/>
      <c r="B724" s="68"/>
      <c r="C724" s="177"/>
      <c r="D724" s="85"/>
      <c r="E724" s="69"/>
      <c r="F724" s="46"/>
      <c r="G724" s="162"/>
      <c r="H724" s="182"/>
      <c r="I724" s="198" t="str">
        <f t="shared" si="12"/>
        <v/>
      </c>
    </row>
    <row r="725" spans="1:9" s="42" customFormat="1" ht="24" hidden="1" customHeight="1" x14ac:dyDescent="0.25">
      <c r="A725" s="84"/>
      <c r="B725" s="68"/>
      <c r="C725" s="177"/>
      <c r="D725" s="85"/>
      <c r="E725" s="69"/>
      <c r="F725" s="46"/>
      <c r="G725" s="162"/>
      <c r="H725" s="182"/>
      <c r="I725" s="198" t="str">
        <f t="shared" si="12"/>
        <v/>
      </c>
    </row>
    <row r="726" spans="1:9" s="42" customFormat="1" ht="24" hidden="1" customHeight="1" x14ac:dyDescent="0.25">
      <c r="A726" s="79"/>
      <c r="B726" s="77"/>
      <c r="C726" s="178"/>
      <c r="D726" s="179"/>
      <c r="E726" s="78"/>
      <c r="F726" s="43"/>
      <c r="G726" s="165"/>
      <c r="H726" s="180"/>
      <c r="I726" s="198" t="str">
        <f t="shared" si="12"/>
        <v/>
      </c>
    </row>
    <row r="727" spans="1:9" s="42" customFormat="1" ht="24" hidden="1" customHeight="1" x14ac:dyDescent="0.25">
      <c r="A727" s="74"/>
      <c r="B727" s="75"/>
      <c r="C727" s="108"/>
      <c r="D727" s="80"/>
      <c r="E727" s="76"/>
      <c r="F727" s="44"/>
      <c r="G727" s="164"/>
      <c r="H727" s="181"/>
      <c r="I727" s="198" t="str">
        <f t="shared" si="12"/>
        <v/>
      </c>
    </row>
    <row r="728" spans="1:9" s="42" customFormat="1" ht="24" hidden="1" customHeight="1" x14ac:dyDescent="0.25">
      <c r="A728" s="84"/>
      <c r="B728" s="68"/>
      <c r="C728" s="177"/>
      <c r="D728" s="85"/>
      <c r="E728" s="69"/>
      <c r="F728" s="46"/>
      <c r="G728" s="162"/>
      <c r="H728" s="182"/>
      <c r="I728" s="198" t="str">
        <f t="shared" si="12"/>
        <v/>
      </c>
    </row>
    <row r="729" spans="1:9" s="42" customFormat="1" ht="24" hidden="1" customHeight="1" x14ac:dyDescent="0.25">
      <c r="A729" s="84"/>
      <c r="B729" s="68"/>
      <c r="C729" s="177"/>
      <c r="D729" s="85"/>
      <c r="E729" s="69"/>
      <c r="F729" s="46"/>
      <c r="G729" s="162"/>
      <c r="H729" s="182"/>
      <c r="I729" s="198" t="str">
        <f t="shared" si="12"/>
        <v/>
      </c>
    </row>
    <row r="730" spans="1:9" s="42" customFormat="1" ht="24" hidden="1" customHeight="1" x14ac:dyDescent="0.25">
      <c r="A730" s="79"/>
      <c r="B730" s="77"/>
      <c r="C730" s="178"/>
      <c r="D730" s="179"/>
      <c r="E730" s="78"/>
      <c r="F730" s="43"/>
      <c r="G730" s="165"/>
      <c r="H730" s="180"/>
      <c r="I730" s="198" t="str">
        <f t="shared" si="12"/>
        <v/>
      </c>
    </row>
    <row r="731" spans="1:9" s="66" customFormat="1" ht="24" hidden="1" customHeight="1" x14ac:dyDescent="0.25">
      <c r="A731" s="209"/>
      <c r="B731" s="188"/>
      <c r="C731" s="187"/>
      <c r="D731" s="187"/>
      <c r="E731" s="187"/>
      <c r="F731" s="92"/>
      <c r="G731" s="196"/>
      <c r="H731" s="197"/>
      <c r="I731" s="198" t="str">
        <f t="shared" si="12"/>
        <v/>
      </c>
    </row>
    <row r="732" spans="1:9" s="66" customFormat="1" ht="24" hidden="1" customHeight="1" x14ac:dyDescent="0.25">
      <c r="A732" s="209"/>
      <c r="B732" s="188"/>
      <c r="C732" s="187"/>
      <c r="D732" s="187"/>
      <c r="E732" s="189"/>
      <c r="F732" s="92"/>
      <c r="G732" s="196"/>
      <c r="H732" s="197"/>
      <c r="I732" s="198" t="str">
        <f t="shared" si="12"/>
        <v/>
      </c>
    </row>
    <row r="733" spans="1:9" s="66" customFormat="1" ht="24" hidden="1" customHeight="1" x14ac:dyDescent="0.25">
      <c r="A733" s="209"/>
      <c r="B733" s="188"/>
      <c r="C733" s="187"/>
      <c r="D733" s="187"/>
      <c r="E733" s="189"/>
      <c r="F733" s="92"/>
      <c r="G733" s="196"/>
      <c r="H733" s="197"/>
      <c r="I733" s="198" t="str">
        <f t="shared" si="12"/>
        <v/>
      </c>
    </row>
    <row r="734" spans="1:9" s="66" customFormat="1" ht="24" hidden="1" customHeight="1" x14ac:dyDescent="0.25">
      <c r="A734" s="209"/>
      <c r="B734" s="188"/>
      <c r="C734" s="187"/>
      <c r="D734" s="187"/>
      <c r="E734" s="189"/>
      <c r="F734" s="92"/>
      <c r="G734" s="196"/>
      <c r="H734" s="197"/>
      <c r="I734" s="198" t="str">
        <f t="shared" si="12"/>
        <v/>
      </c>
    </row>
    <row r="735" spans="1:9" s="66" customFormat="1" ht="24" hidden="1" customHeight="1" x14ac:dyDescent="0.25">
      <c r="A735" s="209"/>
      <c r="B735" s="188"/>
      <c r="C735" s="187"/>
      <c r="D735" s="187"/>
      <c r="E735" s="189"/>
      <c r="F735" s="92"/>
      <c r="G735" s="196"/>
      <c r="H735" s="197"/>
      <c r="I735" s="198" t="str">
        <f t="shared" si="12"/>
        <v/>
      </c>
    </row>
    <row r="736" spans="1:9" s="66" customFormat="1" ht="24" hidden="1" customHeight="1" x14ac:dyDescent="0.25">
      <c r="A736" s="209"/>
      <c r="B736" s="188"/>
      <c r="C736" s="187"/>
      <c r="D736" s="187"/>
      <c r="E736" s="189"/>
      <c r="F736" s="92"/>
      <c r="G736" s="196"/>
      <c r="H736" s="197"/>
      <c r="I736" s="198" t="str">
        <f t="shared" si="12"/>
        <v/>
      </c>
    </row>
    <row r="737" spans="1:9" s="66" customFormat="1" ht="24" hidden="1" customHeight="1" x14ac:dyDescent="0.25">
      <c r="A737" s="209"/>
      <c r="B737" s="188"/>
      <c r="C737" s="187"/>
      <c r="D737" s="187"/>
      <c r="E737" s="189"/>
      <c r="F737" s="92"/>
      <c r="G737" s="196"/>
      <c r="H737" s="197"/>
      <c r="I737" s="198" t="str">
        <f t="shared" si="12"/>
        <v/>
      </c>
    </row>
    <row r="738" spans="1:9" s="66" customFormat="1" ht="24" hidden="1" customHeight="1" x14ac:dyDescent="0.25">
      <c r="A738" s="209"/>
      <c r="B738" s="188"/>
      <c r="C738" s="187"/>
      <c r="D738" s="187"/>
      <c r="E738" s="189"/>
      <c r="F738" s="92"/>
      <c r="G738" s="196"/>
      <c r="H738" s="197"/>
      <c r="I738" s="198" t="str">
        <f t="shared" si="12"/>
        <v/>
      </c>
    </row>
    <row r="739" spans="1:9" s="66" customFormat="1" ht="24" hidden="1" customHeight="1" x14ac:dyDescent="0.25">
      <c r="A739" s="209"/>
      <c r="B739" s="188"/>
      <c r="C739" s="187"/>
      <c r="D739" s="187"/>
      <c r="E739" s="189"/>
      <c r="F739" s="92"/>
      <c r="G739" s="196"/>
      <c r="H739" s="197"/>
      <c r="I739" s="198" t="str">
        <f t="shared" si="12"/>
        <v/>
      </c>
    </row>
    <row r="740" spans="1:9" s="66" customFormat="1" ht="24" hidden="1" customHeight="1" x14ac:dyDescent="0.25">
      <c r="A740" s="187"/>
      <c r="B740" s="188"/>
      <c r="C740" s="187"/>
      <c r="D740" s="187"/>
      <c r="E740" s="189"/>
      <c r="F740" s="92"/>
      <c r="G740" s="196"/>
      <c r="H740" s="197"/>
      <c r="I740" s="198" t="str">
        <f t="shared" si="12"/>
        <v/>
      </c>
    </row>
    <row r="741" spans="1:9" s="66" customFormat="1" ht="24" hidden="1" customHeight="1" x14ac:dyDescent="0.25">
      <c r="A741" s="187"/>
      <c r="B741" s="188"/>
      <c r="C741" s="187"/>
      <c r="D741" s="187"/>
      <c r="E741" s="187"/>
      <c r="F741" s="92"/>
      <c r="G741" s="196"/>
      <c r="H741" s="197"/>
      <c r="I741" s="198" t="str">
        <f t="shared" si="12"/>
        <v/>
      </c>
    </row>
    <row r="742" spans="1:9" s="66" customFormat="1" ht="24" hidden="1" customHeight="1" x14ac:dyDescent="0.25">
      <c r="A742" s="187"/>
      <c r="B742" s="188"/>
      <c r="C742" s="187"/>
      <c r="D742" s="187"/>
      <c r="E742" s="187"/>
      <c r="F742" s="92"/>
      <c r="G742" s="196"/>
      <c r="H742" s="197"/>
      <c r="I742" s="198" t="str">
        <f t="shared" si="12"/>
        <v/>
      </c>
    </row>
    <row r="743" spans="1:9" s="66" customFormat="1" ht="24" hidden="1" customHeight="1" x14ac:dyDescent="0.25">
      <c r="A743" s="187"/>
      <c r="B743" s="188"/>
      <c r="C743" s="187"/>
      <c r="D743" s="187"/>
      <c r="E743" s="187"/>
      <c r="F743" s="92"/>
      <c r="G743" s="196"/>
      <c r="H743" s="197"/>
      <c r="I743" s="198" t="str">
        <f t="shared" si="12"/>
        <v/>
      </c>
    </row>
    <row r="744" spans="1:9" s="66" customFormat="1" ht="24" hidden="1" customHeight="1" x14ac:dyDescent="0.25">
      <c r="A744" s="187"/>
      <c r="B744" s="188"/>
      <c r="C744" s="187"/>
      <c r="D744" s="187"/>
      <c r="E744" s="187"/>
      <c r="F744" s="92"/>
      <c r="G744" s="196"/>
      <c r="H744" s="197"/>
      <c r="I744" s="198" t="str">
        <f t="shared" si="12"/>
        <v/>
      </c>
    </row>
    <row r="745" spans="1:9" s="66" customFormat="1" ht="24" hidden="1" customHeight="1" x14ac:dyDescent="0.25">
      <c r="A745" s="187"/>
      <c r="B745" s="188"/>
      <c r="C745" s="187"/>
      <c r="D745" s="187"/>
      <c r="E745" s="187"/>
      <c r="F745" s="92"/>
      <c r="G745" s="197"/>
      <c r="H745" s="197"/>
      <c r="I745" s="198" t="str">
        <f t="shared" si="12"/>
        <v/>
      </c>
    </row>
    <row r="746" spans="1:9" s="66" customFormat="1" ht="24" hidden="1" customHeight="1" x14ac:dyDescent="0.25">
      <c r="A746" s="187"/>
      <c r="B746" s="188"/>
      <c r="C746" s="187"/>
      <c r="D746" s="187"/>
      <c r="E746" s="187"/>
      <c r="F746" s="92"/>
      <c r="G746" s="197"/>
      <c r="H746" s="197"/>
      <c r="I746" s="198" t="str">
        <f t="shared" si="12"/>
        <v/>
      </c>
    </row>
    <row r="747" spans="1:9" s="66" customFormat="1" ht="24" hidden="1" customHeight="1" x14ac:dyDescent="0.25">
      <c r="A747" s="187"/>
      <c r="B747" s="188"/>
      <c r="C747" s="187"/>
      <c r="D747" s="187"/>
      <c r="E747" s="187"/>
      <c r="F747" s="92"/>
      <c r="G747" s="197"/>
      <c r="H747" s="197"/>
      <c r="I747" s="198" t="str">
        <f t="shared" si="12"/>
        <v/>
      </c>
    </row>
    <row r="748" spans="1:9" s="66" customFormat="1" ht="24" hidden="1" customHeight="1" x14ac:dyDescent="0.25">
      <c r="A748" s="187"/>
      <c r="B748" s="188"/>
      <c r="C748" s="187"/>
      <c r="D748" s="187"/>
      <c r="E748" s="187"/>
      <c r="F748" s="92"/>
      <c r="G748" s="196"/>
      <c r="H748" s="197"/>
      <c r="I748" s="198" t="str">
        <f t="shared" si="12"/>
        <v/>
      </c>
    </row>
    <row r="749" spans="1:9" s="66" customFormat="1" ht="24" hidden="1" customHeight="1" x14ac:dyDescent="0.25">
      <c r="A749" s="187"/>
      <c r="B749" s="188"/>
      <c r="C749" s="187"/>
      <c r="D749" s="187"/>
      <c r="E749" s="187"/>
      <c r="F749" s="92"/>
      <c r="G749" s="196"/>
      <c r="H749" s="197"/>
      <c r="I749" s="198" t="str">
        <f t="shared" si="12"/>
        <v/>
      </c>
    </row>
    <row r="750" spans="1:9" s="66" customFormat="1" ht="24" hidden="1" customHeight="1" x14ac:dyDescent="0.25">
      <c r="A750" s="187"/>
      <c r="B750" s="188"/>
      <c r="C750" s="187"/>
      <c r="D750" s="187"/>
      <c r="E750" s="187"/>
      <c r="F750" s="92"/>
      <c r="G750" s="196"/>
      <c r="H750" s="197"/>
      <c r="I750" s="198" t="str">
        <f t="shared" si="12"/>
        <v/>
      </c>
    </row>
    <row r="751" spans="1:9" s="66" customFormat="1" ht="24" hidden="1" customHeight="1" x14ac:dyDescent="0.25">
      <c r="A751" s="187"/>
      <c r="B751" s="188"/>
      <c r="C751" s="187"/>
      <c r="D751" s="187"/>
      <c r="E751" s="187"/>
      <c r="F751" s="92"/>
      <c r="G751" s="196"/>
      <c r="H751" s="197"/>
      <c r="I751" s="198" t="str">
        <f t="shared" si="12"/>
        <v/>
      </c>
    </row>
    <row r="752" spans="1:9" s="66" customFormat="1" ht="24" hidden="1" customHeight="1" x14ac:dyDescent="0.25">
      <c r="A752" s="187"/>
      <c r="B752" s="188"/>
      <c r="C752" s="187"/>
      <c r="D752" s="187"/>
      <c r="E752" s="187"/>
      <c r="F752" s="92"/>
      <c r="G752" s="196"/>
      <c r="H752" s="197"/>
      <c r="I752" s="198" t="str">
        <f t="shared" si="12"/>
        <v/>
      </c>
    </row>
    <row r="753" spans="1:9" s="66" customFormat="1" ht="24" hidden="1" customHeight="1" x14ac:dyDescent="0.25">
      <c r="A753" s="187"/>
      <c r="B753" s="188"/>
      <c r="C753" s="187"/>
      <c r="D753" s="187"/>
      <c r="E753" s="187"/>
      <c r="F753" s="92"/>
      <c r="G753" s="196"/>
      <c r="H753" s="197"/>
      <c r="I753" s="198" t="str">
        <f t="shared" si="12"/>
        <v/>
      </c>
    </row>
    <row r="754" spans="1:9" s="66" customFormat="1" ht="24" hidden="1" customHeight="1" x14ac:dyDescent="0.25">
      <c r="A754" s="187"/>
      <c r="B754" s="188"/>
      <c r="C754" s="187"/>
      <c r="D754" s="187"/>
      <c r="E754" s="187"/>
      <c r="F754" s="92"/>
      <c r="G754" s="196"/>
      <c r="H754" s="197"/>
      <c r="I754" s="198" t="str">
        <f t="shared" si="12"/>
        <v/>
      </c>
    </row>
    <row r="755" spans="1:9" s="66" customFormat="1" ht="24" hidden="1" customHeight="1" x14ac:dyDescent="0.25">
      <c r="A755" s="209"/>
      <c r="B755" s="188"/>
      <c r="C755" s="187"/>
      <c r="D755" s="187"/>
      <c r="E755" s="187"/>
      <c r="F755" s="92"/>
      <c r="G755" s="196"/>
      <c r="H755" s="197"/>
      <c r="I755" s="198" t="str">
        <f t="shared" si="12"/>
        <v/>
      </c>
    </row>
    <row r="756" spans="1:9" s="66" customFormat="1" ht="24" hidden="1" customHeight="1" x14ac:dyDescent="0.25">
      <c r="A756" s="209"/>
      <c r="B756" s="188"/>
      <c r="C756" s="187"/>
      <c r="D756" s="187"/>
      <c r="E756" s="187"/>
      <c r="F756" s="92"/>
      <c r="G756" s="196"/>
      <c r="H756" s="197"/>
      <c r="I756" s="198" t="str">
        <f t="shared" si="12"/>
        <v/>
      </c>
    </row>
    <row r="757" spans="1:9" s="66" customFormat="1" ht="24" hidden="1" customHeight="1" x14ac:dyDescent="0.25">
      <c r="A757" s="215"/>
      <c r="B757" s="216"/>
      <c r="C757" s="216"/>
      <c r="D757" s="216"/>
      <c r="E757" s="215"/>
      <c r="F757" s="92"/>
      <c r="G757" s="217"/>
      <c r="H757" s="218"/>
      <c r="I757" s="198" t="str">
        <f t="shared" si="12"/>
        <v/>
      </c>
    </row>
    <row r="758" spans="1:9" s="66" customFormat="1" ht="24" hidden="1" customHeight="1" x14ac:dyDescent="0.25">
      <c r="A758" s="215"/>
      <c r="B758" s="216"/>
      <c r="C758" s="215"/>
      <c r="D758" s="215"/>
      <c r="E758" s="215"/>
      <c r="F758" s="92"/>
      <c r="G758" s="217"/>
      <c r="H758" s="218"/>
      <c r="I758" s="198" t="str">
        <f t="shared" si="12"/>
        <v/>
      </c>
    </row>
    <row r="759" spans="1:9" s="66" customFormat="1" ht="24" hidden="1" customHeight="1" x14ac:dyDescent="0.25">
      <c r="A759" s="220"/>
      <c r="B759" s="216"/>
      <c r="C759" s="215"/>
      <c r="D759" s="215"/>
      <c r="E759" s="215"/>
      <c r="F759" s="92"/>
      <c r="G759" s="217"/>
      <c r="H759" s="218"/>
      <c r="I759" s="198" t="str">
        <f t="shared" si="12"/>
        <v/>
      </c>
    </row>
    <row r="760" spans="1:9" s="66" customFormat="1" ht="24" hidden="1" customHeight="1" x14ac:dyDescent="0.25">
      <c r="A760" s="215"/>
      <c r="B760" s="216"/>
      <c r="C760" s="215"/>
      <c r="D760" s="215"/>
      <c r="E760" s="215"/>
      <c r="F760" s="92"/>
      <c r="G760" s="217"/>
      <c r="H760" s="218"/>
      <c r="I760" s="198" t="str">
        <f t="shared" si="12"/>
        <v/>
      </c>
    </row>
    <row r="761" spans="1:9" s="66" customFormat="1" ht="24" hidden="1" customHeight="1" x14ac:dyDescent="0.25">
      <c r="A761" s="215"/>
      <c r="B761" s="216"/>
      <c r="C761" s="215"/>
      <c r="D761" s="215"/>
      <c r="E761" s="215"/>
      <c r="F761" s="92"/>
      <c r="G761" s="217"/>
      <c r="H761" s="218"/>
      <c r="I761" s="198" t="str">
        <f t="shared" si="12"/>
        <v/>
      </c>
    </row>
    <row r="762" spans="1:9" s="66" customFormat="1" ht="24" hidden="1" customHeight="1" x14ac:dyDescent="0.25">
      <c r="A762" s="220"/>
      <c r="B762" s="216"/>
      <c r="C762" s="215"/>
      <c r="D762" s="215"/>
      <c r="E762" s="215"/>
      <c r="F762" s="92"/>
      <c r="G762" s="217"/>
      <c r="H762" s="218"/>
      <c r="I762" s="198" t="str">
        <f t="shared" si="12"/>
        <v/>
      </c>
    </row>
    <row r="763" spans="1:9" s="66" customFormat="1" ht="24" hidden="1" customHeight="1" x14ac:dyDescent="0.25">
      <c r="A763" s="215"/>
      <c r="B763" s="216"/>
      <c r="C763" s="215"/>
      <c r="D763" s="215"/>
      <c r="E763" s="215"/>
      <c r="F763" s="92"/>
      <c r="G763" s="217"/>
      <c r="H763" s="218"/>
      <c r="I763" s="198" t="str">
        <f t="shared" si="12"/>
        <v/>
      </c>
    </row>
    <row r="764" spans="1:9" s="66" customFormat="1" ht="24" hidden="1" customHeight="1" x14ac:dyDescent="0.25">
      <c r="A764" s="187"/>
      <c r="B764" s="188"/>
      <c r="C764" s="187"/>
      <c r="D764" s="187"/>
      <c r="E764" s="187"/>
      <c r="F764" s="92"/>
      <c r="G764" s="196"/>
      <c r="H764" s="197"/>
      <c r="I764" s="198" t="str">
        <f t="shared" si="12"/>
        <v/>
      </c>
    </row>
    <row r="765" spans="1:9" s="66" customFormat="1" ht="24" hidden="1" customHeight="1" x14ac:dyDescent="0.25">
      <c r="A765" s="184"/>
      <c r="B765" s="185"/>
      <c r="C765" s="184"/>
      <c r="D765" s="187"/>
      <c r="E765" s="187"/>
      <c r="F765" s="92"/>
      <c r="G765" s="196"/>
      <c r="H765" s="197"/>
      <c r="I765" s="198" t="str">
        <f t="shared" si="12"/>
        <v/>
      </c>
    </row>
    <row r="766" spans="1:9" s="66" customFormat="1" ht="24" hidden="1" customHeight="1" x14ac:dyDescent="0.25">
      <c r="A766" s="184"/>
      <c r="B766" s="185"/>
      <c r="C766" s="184"/>
      <c r="D766" s="187"/>
      <c r="E766" s="187"/>
      <c r="F766" s="92"/>
      <c r="G766" s="196"/>
      <c r="H766" s="197"/>
      <c r="I766" s="198" t="str">
        <f t="shared" si="12"/>
        <v/>
      </c>
    </row>
    <row r="767" spans="1:9" s="66" customFormat="1" ht="24" hidden="1" customHeight="1" x14ac:dyDescent="0.25">
      <c r="A767" s="184"/>
      <c r="B767" s="185"/>
      <c r="C767" s="184"/>
      <c r="D767" s="187"/>
      <c r="E767" s="187"/>
      <c r="F767" s="92"/>
      <c r="G767" s="196"/>
      <c r="H767" s="197"/>
      <c r="I767" s="198" t="str">
        <f t="shared" si="12"/>
        <v/>
      </c>
    </row>
    <row r="768" spans="1:9" s="66" customFormat="1" ht="24" hidden="1" customHeight="1" x14ac:dyDescent="0.25">
      <c r="A768" s="184"/>
      <c r="B768" s="185"/>
      <c r="C768" s="184"/>
      <c r="D768" s="187"/>
      <c r="E768" s="187"/>
      <c r="F768" s="92"/>
      <c r="G768" s="196"/>
      <c r="H768" s="197"/>
      <c r="I768" s="198" t="str">
        <f t="shared" ref="I768:I827" si="13">IF(F768&gt;0,F768*G768,"")</f>
        <v/>
      </c>
    </row>
    <row r="769" spans="1:9" s="66" customFormat="1" ht="24" hidden="1" customHeight="1" x14ac:dyDescent="0.25">
      <c r="A769" s="184"/>
      <c r="B769" s="185"/>
      <c r="C769" s="184"/>
      <c r="D769" s="187"/>
      <c r="E769" s="187"/>
      <c r="F769" s="92"/>
      <c r="G769" s="196"/>
      <c r="H769" s="197"/>
      <c r="I769" s="198" t="str">
        <f t="shared" si="13"/>
        <v/>
      </c>
    </row>
    <row r="770" spans="1:9" s="66" customFormat="1" ht="24" hidden="1" customHeight="1" x14ac:dyDescent="0.25">
      <c r="A770" s="184"/>
      <c r="B770" s="185"/>
      <c r="C770" s="184"/>
      <c r="D770" s="187"/>
      <c r="E770" s="187"/>
      <c r="F770" s="92"/>
      <c r="G770" s="196"/>
      <c r="H770" s="197"/>
      <c r="I770" s="198" t="str">
        <f t="shared" si="13"/>
        <v/>
      </c>
    </row>
    <row r="771" spans="1:9" s="66" customFormat="1" ht="24" hidden="1" customHeight="1" x14ac:dyDescent="0.25">
      <c r="A771" s="187"/>
      <c r="B771" s="188"/>
      <c r="C771" s="187"/>
      <c r="D771" s="187"/>
      <c r="E771" s="187"/>
      <c r="F771" s="92"/>
      <c r="G771" s="196"/>
      <c r="H771" s="199"/>
      <c r="I771" s="198" t="str">
        <f t="shared" si="13"/>
        <v/>
      </c>
    </row>
    <row r="772" spans="1:9" s="66" customFormat="1" ht="24" hidden="1" customHeight="1" x14ac:dyDescent="0.25">
      <c r="A772" s="96"/>
      <c r="B772" s="190"/>
      <c r="C772" s="187"/>
      <c r="D772" s="187"/>
      <c r="E772" s="96"/>
      <c r="F772" s="97"/>
      <c r="G772" s="196"/>
      <c r="H772" s="197"/>
      <c r="I772" s="198" t="str">
        <f t="shared" si="13"/>
        <v/>
      </c>
    </row>
    <row r="773" spans="1:9" s="66" customFormat="1" ht="24" hidden="1" customHeight="1" x14ac:dyDescent="0.25">
      <c r="A773" s="96"/>
      <c r="B773" s="190"/>
      <c r="C773" s="187"/>
      <c r="D773" s="187"/>
      <c r="E773" s="96"/>
      <c r="F773" s="97"/>
      <c r="G773" s="196"/>
      <c r="H773" s="197"/>
      <c r="I773" s="198" t="str">
        <f t="shared" si="13"/>
        <v/>
      </c>
    </row>
    <row r="774" spans="1:9" s="66" customFormat="1" ht="24" hidden="1" customHeight="1" x14ac:dyDescent="0.25">
      <c r="A774" s="96"/>
      <c r="B774" s="190"/>
      <c r="C774" s="187"/>
      <c r="D774" s="187"/>
      <c r="E774" s="96"/>
      <c r="F774" s="97"/>
      <c r="G774" s="196"/>
      <c r="H774" s="197"/>
      <c r="I774" s="198" t="str">
        <f t="shared" si="13"/>
        <v/>
      </c>
    </row>
    <row r="775" spans="1:9" s="66" customFormat="1" ht="24" hidden="1" customHeight="1" x14ac:dyDescent="0.25">
      <c r="A775" s="96"/>
      <c r="B775" s="190"/>
      <c r="C775" s="187"/>
      <c r="D775" s="187"/>
      <c r="E775" s="96"/>
      <c r="F775" s="97"/>
      <c r="G775" s="196"/>
      <c r="H775" s="197"/>
      <c r="I775" s="198" t="str">
        <f t="shared" si="13"/>
        <v/>
      </c>
    </row>
    <row r="776" spans="1:9" s="66" customFormat="1" ht="24" hidden="1" customHeight="1" x14ac:dyDescent="0.25">
      <c r="A776" s="96"/>
      <c r="B776" s="190"/>
      <c r="C776" s="187"/>
      <c r="D776" s="187"/>
      <c r="E776" s="96"/>
      <c r="F776" s="97"/>
      <c r="G776" s="196"/>
      <c r="H776" s="197"/>
      <c r="I776" s="198" t="str">
        <f t="shared" si="13"/>
        <v/>
      </c>
    </row>
    <row r="777" spans="1:9" s="66" customFormat="1" ht="24" hidden="1" customHeight="1" x14ac:dyDescent="0.25">
      <c r="A777" s="96"/>
      <c r="B777" s="190"/>
      <c r="C777" s="187"/>
      <c r="D777" s="187"/>
      <c r="E777" s="96"/>
      <c r="F777" s="97"/>
      <c r="G777" s="196"/>
      <c r="H777" s="197"/>
      <c r="I777" s="198" t="str">
        <f t="shared" si="13"/>
        <v/>
      </c>
    </row>
    <row r="778" spans="1:9" s="66" customFormat="1" ht="24" hidden="1" customHeight="1" x14ac:dyDescent="0.25">
      <c r="A778" s="96"/>
      <c r="B778" s="190"/>
      <c r="C778" s="96"/>
      <c r="D778" s="96"/>
      <c r="E778" s="96"/>
      <c r="F778" s="97"/>
      <c r="G778" s="196"/>
      <c r="H778" s="199"/>
      <c r="I778" s="198" t="str">
        <f t="shared" si="13"/>
        <v/>
      </c>
    </row>
    <row r="779" spans="1:9" s="66" customFormat="1" ht="24" hidden="1" customHeight="1" x14ac:dyDescent="0.25">
      <c r="A779" s="96"/>
      <c r="B779" s="190"/>
      <c r="C779" s="96"/>
      <c r="D779" s="187"/>
      <c r="E779" s="96"/>
      <c r="F779" s="97"/>
      <c r="G779" s="196"/>
      <c r="H779" s="197"/>
      <c r="I779" s="198" t="str">
        <f t="shared" si="13"/>
        <v/>
      </c>
    </row>
    <row r="780" spans="1:9" s="66" customFormat="1" ht="24" hidden="1" customHeight="1" x14ac:dyDescent="0.25">
      <c r="A780" s="96"/>
      <c r="B780" s="190"/>
      <c r="C780" s="96"/>
      <c r="D780" s="187"/>
      <c r="E780" s="17"/>
      <c r="F780" s="44"/>
      <c r="G780" s="196"/>
      <c r="H780" s="197"/>
      <c r="I780" s="198" t="str">
        <f t="shared" si="13"/>
        <v/>
      </c>
    </row>
    <row r="781" spans="1:9" s="66" customFormat="1" ht="24" hidden="1" customHeight="1" x14ac:dyDescent="0.25">
      <c r="A781" s="96"/>
      <c r="B781" s="190"/>
      <c r="C781" s="96"/>
      <c r="D781" s="187"/>
      <c r="E781" s="16"/>
      <c r="F781" s="46"/>
      <c r="G781" s="196"/>
      <c r="H781" s="197"/>
      <c r="I781" s="198" t="str">
        <f t="shared" si="13"/>
        <v/>
      </c>
    </row>
    <row r="782" spans="1:9" s="66" customFormat="1" ht="24" hidden="1" customHeight="1" x14ac:dyDescent="0.25">
      <c r="A782" s="96"/>
      <c r="B782" s="190"/>
      <c r="C782" s="96"/>
      <c r="D782" s="187"/>
      <c r="E782" s="16"/>
      <c r="F782" s="46"/>
      <c r="G782" s="196"/>
      <c r="H782" s="197"/>
      <c r="I782" s="198" t="str">
        <f t="shared" si="13"/>
        <v/>
      </c>
    </row>
    <row r="783" spans="1:9" s="66" customFormat="1" ht="24" hidden="1" customHeight="1" x14ac:dyDescent="0.25">
      <c r="A783" s="96"/>
      <c r="B783" s="190"/>
      <c r="C783" s="96"/>
      <c r="D783" s="187"/>
      <c r="E783" s="18"/>
      <c r="F783" s="43"/>
      <c r="G783" s="196"/>
      <c r="H783" s="197"/>
      <c r="I783" s="198" t="str">
        <f t="shared" si="13"/>
        <v/>
      </c>
    </row>
    <row r="784" spans="1:9" s="66" customFormat="1" ht="24" hidden="1" customHeight="1" x14ac:dyDescent="0.25">
      <c r="A784" s="96"/>
      <c r="B784" s="190"/>
      <c r="C784" s="96"/>
      <c r="D784" s="187"/>
      <c r="E784" s="19"/>
      <c r="F784" s="44"/>
      <c r="G784" s="196"/>
      <c r="H784" s="197"/>
      <c r="I784" s="198" t="str">
        <f t="shared" si="13"/>
        <v/>
      </c>
    </row>
    <row r="785" spans="1:9" s="66" customFormat="1" ht="24" hidden="1" customHeight="1" x14ac:dyDescent="0.25">
      <c r="A785" s="205"/>
      <c r="B785" s="206"/>
      <c r="C785" s="273"/>
      <c r="D785" s="208"/>
      <c r="E785" s="16"/>
      <c r="F785" s="46"/>
      <c r="G785" s="162"/>
      <c r="H785" s="168"/>
      <c r="I785" s="198" t="str">
        <f t="shared" si="13"/>
        <v/>
      </c>
    </row>
    <row r="786" spans="1:9" s="66" customFormat="1" ht="24" hidden="1" customHeight="1" x14ac:dyDescent="0.25">
      <c r="A786" s="187"/>
      <c r="B786" s="188"/>
      <c r="C786" s="96"/>
      <c r="D786" s="187"/>
      <c r="E786" s="186"/>
      <c r="F786" s="46"/>
      <c r="G786" s="196"/>
      <c r="H786" s="197"/>
      <c r="I786" s="198" t="str">
        <f t="shared" si="13"/>
        <v/>
      </c>
    </row>
    <row r="787" spans="1:9" s="66" customFormat="1" ht="24" hidden="1" customHeight="1" x14ac:dyDescent="0.25">
      <c r="A787" s="187"/>
      <c r="B787" s="188"/>
      <c r="C787" s="96"/>
      <c r="D787" s="187"/>
      <c r="E787" s="107"/>
      <c r="F787" s="43"/>
      <c r="G787" s="196"/>
      <c r="H787" s="197"/>
      <c r="I787" s="198" t="str">
        <f t="shared" si="13"/>
        <v/>
      </c>
    </row>
    <row r="788" spans="1:9" s="66" customFormat="1" ht="24" hidden="1" customHeight="1" x14ac:dyDescent="0.25">
      <c r="A788" s="187"/>
      <c r="B788" s="188"/>
      <c r="C788" s="96"/>
      <c r="D788" s="187"/>
      <c r="E788" s="106"/>
      <c r="F788" s="44"/>
      <c r="G788" s="196"/>
      <c r="H788" s="197"/>
      <c r="I788" s="198" t="str">
        <f t="shared" si="13"/>
        <v/>
      </c>
    </row>
    <row r="789" spans="1:9" s="66" customFormat="1" ht="24" hidden="1" customHeight="1" x14ac:dyDescent="0.25">
      <c r="A789" s="187"/>
      <c r="B789" s="188"/>
      <c r="C789" s="96"/>
      <c r="D789" s="187"/>
      <c r="E789" s="186"/>
      <c r="F789" s="46"/>
      <c r="G789" s="196"/>
      <c r="H789" s="197"/>
      <c r="I789" s="198" t="str">
        <f t="shared" si="13"/>
        <v/>
      </c>
    </row>
    <row r="790" spans="1:9" s="66" customFormat="1" ht="24" hidden="1" customHeight="1" x14ac:dyDescent="0.25">
      <c r="A790" s="187"/>
      <c r="B790" s="188"/>
      <c r="C790" s="96"/>
      <c r="D790" s="187"/>
      <c r="E790" s="202"/>
      <c r="F790" s="48"/>
      <c r="G790" s="196"/>
      <c r="H790" s="197"/>
      <c r="I790" s="198" t="str">
        <f t="shared" si="13"/>
        <v/>
      </c>
    </row>
    <row r="791" spans="1:9" s="66" customFormat="1" ht="24" hidden="1" customHeight="1" x14ac:dyDescent="0.25">
      <c r="A791" s="187"/>
      <c r="B791" s="188"/>
      <c r="C791" s="96"/>
      <c r="D791" s="187"/>
      <c r="E791" s="203"/>
      <c r="F791" s="92"/>
      <c r="G791" s="200"/>
      <c r="H791" s="197"/>
      <c r="I791" s="198" t="str">
        <f t="shared" si="13"/>
        <v/>
      </c>
    </row>
    <row r="792" spans="1:9" s="66" customFormat="1" ht="24" hidden="1" customHeight="1" x14ac:dyDescent="0.25">
      <c r="A792" s="209"/>
      <c r="B792" s="188"/>
      <c r="C792" s="187"/>
      <c r="D792" s="187"/>
      <c r="E792" s="204"/>
      <c r="F792" s="92"/>
      <c r="G792" s="201"/>
      <c r="H792" s="167"/>
      <c r="I792" s="198" t="str">
        <f t="shared" si="13"/>
        <v/>
      </c>
    </row>
    <row r="793" spans="1:9" s="66" customFormat="1" ht="24" hidden="1" customHeight="1" x14ac:dyDescent="0.25">
      <c r="A793" s="209"/>
      <c r="B793" s="188"/>
      <c r="C793" s="96"/>
      <c r="D793" s="187"/>
      <c r="E793" s="80"/>
      <c r="F793" s="44"/>
      <c r="G793" s="200"/>
      <c r="H793" s="197"/>
      <c r="I793" s="198" t="str">
        <f t="shared" si="13"/>
        <v/>
      </c>
    </row>
    <row r="794" spans="1:9" s="66" customFormat="1" ht="24" hidden="1" customHeight="1" x14ac:dyDescent="0.25">
      <c r="A794" s="209"/>
      <c r="B794" s="188"/>
      <c r="C794" s="96"/>
      <c r="D794" s="187"/>
      <c r="E794" s="85"/>
      <c r="F794" s="46"/>
      <c r="G794" s="200"/>
      <c r="H794" s="197"/>
      <c r="I794" s="198" t="str">
        <f t="shared" si="13"/>
        <v/>
      </c>
    </row>
    <row r="795" spans="1:9" s="66" customFormat="1" ht="24" hidden="1" customHeight="1" x14ac:dyDescent="0.25">
      <c r="A795" s="209"/>
      <c r="B795" s="188"/>
      <c r="C795" s="96"/>
      <c r="D795" s="187"/>
      <c r="E795" s="81"/>
      <c r="F795" s="43"/>
      <c r="G795" s="200"/>
      <c r="H795" s="197"/>
      <c r="I795" s="198" t="str">
        <f t="shared" si="13"/>
        <v/>
      </c>
    </row>
    <row r="796" spans="1:9" s="66" customFormat="1" ht="24" hidden="1" customHeight="1" x14ac:dyDescent="0.25">
      <c r="A796" s="209"/>
      <c r="B796" s="188"/>
      <c r="C796" s="96"/>
      <c r="D796" s="187"/>
      <c r="E796" s="80"/>
      <c r="F796" s="44"/>
      <c r="G796" s="200"/>
      <c r="H796" s="197"/>
      <c r="I796" s="198" t="str">
        <f t="shared" si="13"/>
        <v/>
      </c>
    </row>
    <row r="797" spans="1:9" s="66" customFormat="1" ht="24" hidden="1" customHeight="1" x14ac:dyDescent="0.25">
      <c r="A797" s="209"/>
      <c r="B797" s="188"/>
      <c r="C797" s="96"/>
      <c r="D797" s="187"/>
      <c r="E797" s="85"/>
      <c r="F797" s="46"/>
      <c r="G797" s="200"/>
      <c r="H797" s="197"/>
      <c r="I797" s="198" t="str">
        <f t="shared" si="13"/>
        <v/>
      </c>
    </row>
    <row r="798" spans="1:9" s="66" customFormat="1" ht="24" hidden="1" customHeight="1" x14ac:dyDescent="0.25">
      <c r="A798" s="209"/>
      <c r="B798" s="188"/>
      <c r="C798" s="96"/>
      <c r="D798" s="187"/>
      <c r="E798" s="85"/>
      <c r="F798" s="46"/>
      <c r="G798" s="200"/>
      <c r="H798" s="197"/>
      <c r="I798" s="198" t="str">
        <f t="shared" si="13"/>
        <v/>
      </c>
    </row>
    <row r="799" spans="1:9" s="66" customFormat="1" ht="24" hidden="1" customHeight="1" x14ac:dyDescent="0.25">
      <c r="A799" s="187"/>
      <c r="B799" s="188"/>
      <c r="C799" s="187"/>
      <c r="D799" s="187"/>
      <c r="E799" s="81"/>
      <c r="F799" s="43"/>
      <c r="G799" s="165"/>
      <c r="H799" s="166"/>
      <c r="I799" s="198" t="str">
        <f t="shared" si="13"/>
        <v/>
      </c>
    </row>
    <row r="800" spans="1:9" s="66" customFormat="1" ht="24" hidden="1" customHeight="1" x14ac:dyDescent="0.25">
      <c r="A800" s="209"/>
      <c r="B800" s="188"/>
      <c r="C800" s="96"/>
      <c r="D800" s="187"/>
      <c r="E800" s="80"/>
      <c r="F800" s="44"/>
      <c r="G800" s="200"/>
      <c r="H800" s="197"/>
      <c r="I800" s="198" t="str">
        <f t="shared" si="13"/>
        <v/>
      </c>
    </row>
    <row r="801" spans="1:9" s="66" customFormat="1" ht="24" hidden="1" customHeight="1" x14ac:dyDescent="0.25">
      <c r="A801" s="209"/>
      <c r="B801" s="188"/>
      <c r="C801" s="96"/>
      <c r="D801" s="187"/>
      <c r="E801" s="85"/>
      <c r="F801" s="46"/>
      <c r="G801" s="200"/>
      <c r="H801" s="197"/>
      <c r="I801" s="198" t="str">
        <f t="shared" si="13"/>
        <v/>
      </c>
    </row>
    <row r="802" spans="1:9" s="66" customFormat="1" ht="24" hidden="1" customHeight="1" x14ac:dyDescent="0.25">
      <c r="A802" s="209"/>
      <c r="B802" s="188"/>
      <c r="C802" s="96"/>
      <c r="D802" s="187"/>
      <c r="E802" s="85"/>
      <c r="F802" s="46"/>
      <c r="G802" s="200"/>
      <c r="H802" s="197"/>
      <c r="I802" s="198" t="str">
        <f t="shared" si="13"/>
        <v/>
      </c>
    </row>
    <row r="803" spans="1:9" s="66" customFormat="1" ht="24" hidden="1" customHeight="1" x14ac:dyDescent="0.25">
      <c r="A803" s="209"/>
      <c r="B803" s="188"/>
      <c r="C803" s="96"/>
      <c r="D803" s="187"/>
      <c r="E803" s="81"/>
      <c r="F803" s="43"/>
      <c r="G803" s="200"/>
      <c r="H803" s="197"/>
      <c r="I803" s="198" t="str">
        <f t="shared" si="13"/>
        <v/>
      </c>
    </row>
    <row r="804" spans="1:9" s="66" customFormat="1" ht="24" hidden="1" customHeight="1" x14ac:dyDescent="0.25">
      <c r="A804" s="209"/>
      <c r="B804" s="188"/>
      <c r="C804" s="96"/>
      <c r="D804" s="187"/>
      <c r="E804" s="80"/>
      <c r="F804" s="44"/>
      <c r="G804" s="200"/>
      <c r="H804" s="197"/>
      <c r="I804" s="198" t="str">
        <f t="shared" si="13"/>
        <v/>
      </c>
    </row>
    <row r="805" spans="1:9" s="66" customFormat="1" ht="24" hidden="1" customHeight="1" x14ac:dyDescent="0.25">
      <c r="A805" s="209"/>
      <c r="B805" s="188"/>
      <c r="C805" s="96"/>
      <c r="D805" s="187"/>
      <c r="E805" s="85"/>
      <c r="F805" s="46"/>
      <c r="G805" s="200"/>
      <c r="H805" s="197"/>
      <c r="I805" s="198" t="str">
        <f t="shared" si="13"/>
        <v/>
      </c>
    </row>
    <row r="806" spans="1:9" s="66" customFormat="1" ht="24" hidden="1" customHeight="1" x14ac:dyDescent="0.25">
      <c r="A806" s="79"/>
      <c r="B806" s="77"/>
      <c r="C806" s="96"/>
      <c r="D806" s="187"/>
      <c r="E806" s="78"/>
      <c r="F806" s="43"/>
      <c r="G806" s="200"/>
      <c r="H806" s="197"/>
      <c r="I806" s="198" t="str">
        <f t="shared" si="13"/>
        <v/>
      </c>
    </row>
    <row r="807" spans="1:9" s="66" customFormat="1" ht="24" hidden="1" customHeight="1" x14ac:dyDescent="0.25">
      <c r="A807" s="79"/>
      <c r="B807" s="77"/>
      <c r="C807" s="96"/>
      <c r="D807" s="187"/>
      <c r="E807" s="76"/>
      <c r="F807" s="44"/>
      <c r="G807" s="200"/>
      <c r="H807" s="197"/>
      <c r="I807" s="198" t="str">
        <f t="shared" si="13"/>
        <v/>
      </c>
    </row>
    <row r="808" spans="1:9" s="66" customFormat="1" ht="24" hidden="1" customHeight="1" x14ac:dyDescent="0.25">
      <c r="A808" s="79"/>
      <c r="B808" s="77"/>
      <c r="C808" s="96"/>
      <c r="D808" s="187"/>
      <c r="E808" s="69"/>
      <c r="F808" s="46"/>
      <c r="G808" s="200"/>
      <c r="H808" s="197"/>
      <c r="I808" s="198" t="str">
        <f t="shared" si="13"/>
        <v/>
      </c>
    </row>
    <row r="809" spans="1:9" s="66" customFormat="1" ht="24" hidden="1" customHeight="1" x14ac:dyDescent="0.25">
      <c r="A809" s="79"/>
      <c r="B809" s="77"/>
      <c r="C809" s="96"/>
      <c r="D809" s="187"/>
      <c r="E809" s="69"/>
      <c r="F809" s="46"/>
      <c r="G809" s="200"/>
      <c r="H809" s="197"/>
      <c r="I809" s="198" t="str">
        <f t="shared" si="13"/>
        <v/>
      </c>
    </row>
    <row r="810" spans="1:9" s="66" customFormat="1" ht="24" hidden="1" customHeight="1" x14ac:dyDescent="0.25">
      <c r="A810" s="79"/>
      <c r="B810" s="77"/>
      <c r="C810" s="96"/>
      <c r="D810" s="187"/>
      <c r="E810" s="78"/>
      <c r="F810" s="43"/>
      <c r="G810" s="200"/>
      <c r="H810" s="197"/>
      <c r="I810" s="198" t="str">
        <f t="shared" si="13"/>
        <v/>
      </c>
    </row>
    <row r="811" spans="1:9" s="66" customFormat="1" ht="24" hidden="1" customHeight="1" x14ac:dyDescent="0.25">
      <c r="A811" s="205"/>
      <c r="B811" s="206"/>
      <c r="C811" s="221"/>
      <c r="D811" s="222"/>
      <c r="E811" s="223"/>
      <c r="F811" s="47"/>
      <c r="G811" s="224"/>
      <c r="H811" s="225"/>
      <c r="I811" s="198" t="str">
        <f t="shared" si="13"/>
        <v/>
      </c>
    </row>
    <row r="812" spans="1:9" s="66" customFormat="1" ht="24" hidden="1" customHeight="1" x14ac:dyDescent="0.25">
      <c r="A812" s="209"/>
      <c r="B812" s="188"/>
      <c r="C812" s="187"/>
      <c r="D812" s="187"/>
      <c r="E812" s="187"/>
      <c r="F812" s="92"/>
      <c r="G812" s="196"/>
      <c r="H812" s="199"/>
      <c r="I812" s="198" t="str">
        <f t="shared" si="13"/>
        <v/>
      </c>
    </row>
    <row r="813" spans="1:9" s="66" customFormat="1" ht="24" hidden="1" customHeight="1" x14ac:dyDescent="0.25">
      <c r="A813" s="187"/>
      <c r="B813" s="188"/>
      <c r="C813" s="96"/>
      <c r="D813" s="187"/>
      <c r="E813" s="187"/>
      <c r="F813" s="92"/>
      <c r="G813" s="196"/>
      <c r="H813" s="197"/>
      <c r="I813" s="198" t="str">
        <f t="shared" si="13"/>
        <v/>
      </c>
    </row>
    <row r="814" spans="1:9" s="66" customFormat="1" ht="24" hidden="1" customHeight="1" x14ac:dyDescent="0.25">
      <c r="A814" s="187"/>
      <c r="B814" s="188"/>
      <c r="C814" s="96"/>
      <c r="D814" s="187"/>
      <c r="E814" s="187"/>
      <c r="F814" s="92"/>
      <c r="G814" s="196"/>
      <c r="H814" s="197"/>
      <c r="I814" s="198" t="str">
        <f t="shared" si="13"/>
        <v/>
      </c>
    </row>
    <row r="815" spans="1:9" s="66" customFormat="1" ht="24" hidden="1" customHeight="1" x14ac:dyDescent="0.25">
      <c r="A815" s="187"/>
      <c r="B815" s="188"/>
      <c r="C815" s="96"/>
      <c r="D815" s="187"/>
      <c r="E815" s="187"/>
      <c r="F815" s="92"/>
      <c r="G815" s="196"/>
      <c r="H815" s="197"/>
      <c r="I815" s="198" t="str">
        <f t="shared" si="13"/>
        <v/>
      </c>
    </row>
    <row r="816" spans="1:9" s="66" customFormat="1" ht="24" hidden="1" customHeight="1" x14ac:dyDescent="0.25">
      <c r="A816" s="187"/>
      <c r="B816" s="188"/>
      <c r="C816" s="96"/>
      <c r="D816" s="187"/>
      <c r="E816" s="187"/>
      <c r="F816" s="92"/>
      <c r="G816" s="196"/>
      <c r="H816" s="197"/>
      <c r="I816" s="198" t="str">
        <f t="shared" si="13"/>
        <v/>
      </c>
    </row>
    <row r="817" spans="1:9" s="66" customFormat="1" ht="24" hidden="1" customHeight="1" x14ac:dyDescent="0.25">
      <c r="A817" s="187"/>
      <c r="B817" s="188"/>
      <c r="C817" s="96"/>
      <c r="D817" s="187"/>
      <c r="E817" s="187"/>
      <c r="F817" s="92"/>
      <c r="G817" s="196"/>
      <c r="H817" s="197"/>
      <c r="I817" s="198" t="str">
        <f t="shared" si="13"/>
        <v/>
      </c>
    </row>
    <row r="818" spans="1:9" s="66" customFormat="1" ht="24" hidden="1" customHeight="1" x14ac:dyDescent="0.25">
      <c r="A818" s="187"/>
      <c r="B818" s="188"/>
      <c r="C818" s="96"/>
      <c r="D818" s="187"/>
      <c r="E818" s="187"/>
      <c r="F818" s="92"/>
      <c r="G818" s="196"/>
      <c r="H818" s="197"/>
      <c r="I818" s="198" t="str">
        <f t="shared" si="13"/>
        <v/>
      </c>
    </row>
    <row r="819" spans="1:9" s="66" customFormat="1" ht="24" hidden="1" customHeight="1" x14ac:dyDescent="0.25">
      <c r="A819" s="209"/>
      <c r="B819" s="188"/>
      <c r="C819" s="187"/>
      <c r="D819" s="187"/>
      <c r="E819" s="187"/>
      <c r="F819" s="92"/>
      <c r="G819" s="196"/>
      <c r="H819" s="197"/>
      <c r="I819" s="198" t="str">
        <f t="shared" si="13"/>
        <v/>
      </c>
    </row>
    <row r="820" spans="1:9" s="66" customFormat="1" ht="24" hidden="1" customHeight="1" x14ac:dyDescent="0.25">
      <c r="A820" s="187"/>
      <c r="B820" s="188"/>
      <c r="C820" s="96"/>
      <c r="D820" s="187"/>
      <c r="E820" s="187"/>
      <c r="F820" s="92"/>
      <c r="G820" s="196"/>
      <c r="H820" s="197"/>
      <c r="I820" s="198" t="str">
        <f t="shared" si="13"/>
        <v/>
      </c>
    </row>
    <row r="821" spans="1:9" s="66" customFormat="1" ht="24" hidden="1" customHeight="1" x14ac:dyDescent="0.25">
      <c r="A821" s="187"/>
      <c r="B821" s="188"/>
      <c r="C821" s="96"/>
      <c r="D821" s="187"/>
      <c r="E821" s="187"/>
      <c r="F821" s="92"/>
      <c r="G821" s="196"/>
      <c r="H821" s="197"/>
      <c r="I821" s="198" t="str">
        <f t="shared" si="13"/>
        <v/>
      </c>
    </row>
    <row r="822" spans="1:9" s="66" customFormat="1" ht="24" hidden="1" customHeight="1" x14ac:dyDescent="0.25">
      <c r="A822" s="187"/>
      <c r="B822" s="188"/>
      <c r="C822" s="96"/>
      <c r="D822" s="187"/>
      <c r="E822" s="187"/>
      <c r="F822" s="92"/>
      <c r="G822" s="196"/>
      <c r="H822" s="197"/>
      <c r="I822" s="198" t="str">
        <f t="shared" si="13"/>
        <v/>
      </c>
    </row>
    <row r="823" spans="1:9" s="66" customFormat="1" ht="24" hidden="1" customHeight="1" x14ac:dyDescent="0.25">
      <c r="A823" s="187"/>
      <c r="B823" s="188"/>
      <c r="C823" s="96"/>
      <c r="D823" s="187"/>
      <c r="E823" s="187"/>
      <c r="F823" s="92"/>
      <c r="G823" s="196"/>
      <c r="H823" s="197"/>
      <c r="I823" s="198" t="str">
        <f t="shared" si="13"/>
        <v/>
      </c>
    </row>
    <row r="824" spans="1:9" s="66" customFormat="1" ht="24" hidden="1" customHeight="1" x14ac:dyDescent="0.25">
      <c r="A824" s="187"/>
      <c r="B824" s="188"/>
      <c r="C824" s="96"/>
      <c r="D824" s="187"/>
      <c r="E824" s="187"/>
      <c r="F824" s="92"/>
      <c r="G824" s="196"/>
      <c r="H824" s="197"/>
      <c r="I824" s="198" t="str">
        <f t="shared" si="13"/>
        <v/>
      </c>
    </row>
    <row r="825" spans="1:9" s="66" customFormat="1" ht="24" hidden="1" customHeight="1" x14ac:dyDescent="0.25">
      <c r="A825" s="187"/>
      <c r="B825" s="188"/>
      <c r="C825" s="96"/>
      <c r="D825" s="187"/>
      <c r="E825" s="187"/>
      <c r="F825" s="92"/>
      <c r="G825" s="196"/>
      <c r="H825" s="197"/>
      <c r="I825" s="198" t="str">
        <f t="shared" si="13"/>
        <v/>
      </c>
    </row>
    <row r="826" spans="1:9" s="66" customFormat="1" ht="24" hidden="1" customHeight="1" x14ac:dyDescent="0.25">
      <c r="A826" s="187"/>
      <c r="B826" s="188"/>
      <c r="C826" s="96"/>
      <c r="D826" s="187"/>
      <c r="E826" s="187"/>
      <c r="F826" s="92"/>
      <c r="G826" s="196"/>
      <c r="H826" s="197"/>
      <c r="I826" s="198" t="str">
        <f t="shared" si="13"/>
        <v/>
      </c>
    </row>
    <row r="827" spans="1:9" s="42" customFormat="1" ht="24" hidden="1" customHeight="1" x14ac:dyDescent="0.25">
      <c r="A827" s="74"/>
      <c r="B827" s="75"/>
      <c r="C827" s="108"/>
      <c r="D827" s="80"/>
      <c r="E827" s="76"/>
      <c r="F827" s="44"/>
      <c r="G827" s="164"/>
      <c r="H827" s="181"/>
      <c r="I827" s="198" t="str">
        <f t="shared" si="13"/>
        <v/>
      </c>
    </row>
    <row r="828" spans="1:9" s="42" customFormat="1" ht="24" customHeight="1" thickBot="1" x14ac:dyDescent="0.3">
      <c r="A828" s="82"/>
      <c r="B828" s="121"/>
      <c r="C828" s="71"/>
      <c r="D828" s="72"/>
      <c r="E828" s="73"/>
      <c r="F828" s="45"/>
      <c r="G828" s="132"/>
      <c r="H828" s="169"/>
      <c r="I828" s="174" t="str">
        <f t="shared" ref="I828" si="14">IF(F828&gt;0,F828*G828,"")</f>
        <v/>
      </c>
    </row>
    <row r="829" spans="1:9" ht="27.75" customHeight="1" thickBot="1" x14ac:dyDescent="0.3">
      <c r="A829" s="87"/>
      <c r="B829" s="88"/>
      <c r="C829" s="89"/>
      <c r="D829" s="361" t="s">
        <v>461</v>
      </c>
      <c r="E829" s="361"/>
      <c r="F829" s="53">
        <f>SUM(F4:F828)</f>
        <v>0</v>
      </c>
      <c r="G829" s="159"/>
      <c r="H829" s="137"/>
      <c r="I829" s="144">
        <f>SUM(I4:I828)</f>
        <v>0</v>
      </c>
    </row>
    <row r="830" spans="1:9" ht="17.25" customHeight="1" x14ac:dyDescent="0.25">
      <c r="F830" s="357"/>
      <c r="G830" s="357"/>
      <c r="H830" s="357"/>
      <c r="I830" s="357"/>
    </row>
    <row r="831" spans="1:9" ht="17.25" customHeight="1" x14ac:dyDescent="0.25">
      <c r="A831" s="358"/>
      <c r="B831" s="358"/>
      <c r="C831" s="358"/>
      <c r="D831" s="358"/>
      <c r="E831" s="358"/>
    </row>
    <row r="832" spans="1:9" ht="17.25" customHeight="1" x14ac:dyDescent="0.25">
      <c r="A832" s="57"/>
      <c r="B832" s="175"/>
      <c r="C832" s="57"/>
      <c r="D832" s="57"/>
      <c r="E832" s="57"/>
      <c r="G832" s="145"/>
    </row>
    <row r="833" spans="1:5" ht="17.25" customHeight="1" x14ac:dyDescent="0.25">
      <c r="A833" s="328"/>
      <c r="B833" s="329"/>
      <c r="C833" s="58"/>
      <c r="D833" s="102"/>
      <c r="E833" s="103"/>
    </row>
    <row r="834" spans="1:5" ht="17.25" customHeight="1" x14ac:dyDescent="0.25">
      <c r="A834" s="330"/>
      <c r="B834" s="331"/>
      <c r="C834" s="61"/>
      <c r="D834" s="104"/>
      <c r="E834" s="105"/>
    </row>
  </sheetData>
  <protectedRanges>
    <protectedRange sqref="B831:E832" name="Bereich1_6"/>
  </protectedRanges>
  <autoFilter ref="A2:H828">
    <filterColumn colId="2" showButton="0"/>
    <filterColumn colId="6" showButton="0"/>
  </autoFilter>
  <mergeCells count="4">
    <mergeCell ref="D829:E829"/>
    <mergeCell ref="F830:I830"/>
    <mergeCell ref="A831:E831"/>
    <mergeCell ref="A833:B834"/>
  </mergeCells>
  <phoneticPr fontId="32" type="noConversion"/>
  <pageMargins left="0.62992125984251968" right="0.62992125984251968" top="0.55118110236220474" bottom="0.35433070866141736" header="0.11811023622047245" footer="0.11811023622047245"/>
  <pageSetup paperSize="9" scale="35" fitToHeight="0" orientation="portrait" r:id="rId1"/>
  <headerFooter alignWithMargins="0">
    <oddFooter>&amp;Rpage &amp;P / &amp;N</oddFooter>
  </headerFooter>
  <rowBreaks count="1" manualBreakCount="1">
    <brk id="750" max="16" man="1"/>
  </rowBreaks>
  <drawing r:id="rId2"/>
</worksheet>
</file>

<file path=docMetadata/LabelInfo.xml><?xml version="1.0" encoding="utf-8"?>
<clbl:labelList xmlns:clbl="http://schemas.microsoft.com/office/2020/mipLabelMetadata">
  <clbl:label id="{53bb8544-8164-4dbc-b91e-b27f746a0c22}" enabled="1" method="Privileged" siteId="{227c66e2-c39f-42e6-9963-86f26b23ea1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8</vt:i4>
      </vt:variant>
    </vt:vector>
  </HeadingPairs>
  <TitlesOfParts>
    <vt:vector size="14" baseType="lpstr">
      <vt:lpstr>PODSUMOWANIE ZAMÓWIENIA</vt:lpstr>
      <vt:lpstr>NARTY_FIS SKIS</vt:lpstr>
      <vt:lpstr>RACE BINDINGS_WIĄZANIA</vt:lpstr>
      <vt:lpstr>RACING BOOTS</vt:lpstr>
      <vt:lpstr>KASKI I GOGLE, KIJE,OCHRONA</vt:lpstr>
      <vt:lpstr>ODZIEŻ_TORBY_POKROWCE</vt:lpstr>
      <vt:lpstr>'KASKI I GOGLE, KIJE,OCHRONA'!Obszar_wydruku</vt:lpstr>
      <vt:lpstr>ODZIEŻ_TORBY_POKROWCE!Obszar_wydruku</vt:lpstr>
      <vt:lpstr>'PODSUMOWANIE ZAMÓWIENIA'!Obszar_wydruku</vt:lpstr>
      <vt:lpstr>'KASKI I GOGLE, KIJE,OCHRONA'!Tytuły_wydruku</vt:lpstr>
      <vt:lpstr>'NARTY_FIS SKIS'!Tytuły_wydruku</vt:lpstr>
      <vt:lpstr>ODZIEŻ_TORBY_POKROWCE!Tytuły_wydruku</vt:lpstr>
      <vt:lpstr>'RACE BINDINGS_WIĄZANIA'!Tytuły_wydruku</vt:lpstr>
      <vt:lpstr>'RACING BOOTS'!Tytuły_wydruku</vt:lpstr>
    </vt:vector>
  </TitlesOfParts>
  <Company>Lenz gmbH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MOZN-ASUS</cp:lastModifiedBy>
  <cp:revision/>
  <dcterms:created xsi:type="dcterms:W3CDTF">2011-08-17T12:09:55Z</dcterms:created>
  <dcterms:modified xsi:type="dcterms:W3CDTF">2026-03-20T17:03:18Z</dcterms:modified>
</cp:coreProperties>
</file>