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\Desktop\arkusz zamówień\"/>
    </mc:Choice>
  </mc:AlternateContent>
  <xr:revisionPtr revIDLastSave="0" documentId="8_{A08C5DE2-6FBF-4301-9A2F-D61246B1CB17}" xr6:coauthVersionLast="47" xr6:coauthVersionMax="47" xr10:uidLastSave="{00000000-0000-0000-0000-000000000000}"/>
  <bookViews>
    <workbookView xWindow="-110" yWindow="-110" windowWidth="19420" windowHeight="10420" activeTab="2" xr2:uid="{B7BEE40A-10EB-4EB1-A904-E69A27F163D9}"/>
  </bookViews>
  <sheets>
    <sheet name="STRONA TYTUŁOWA" sheetId="7" r:id="rId1"/>
    <sheet name="NARTY" sheetId="1" r:id="rId2"/>
    <sheet name="BUTY" sheetId="2" r:id="rId3"/>
    <sheet name="KIJE" sheetId="3" r:id="rId4"/>
    <sheet name="BAGAŻ" sheetId="5" r:id="rId5"/>
    <sheet name="RACE STUFF" sheetId="6" r:id="rId6"/>
    <sheet name="ODZIEŻ RACE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7" l="1"/>
  <c r="C16" i="7"/>
  <c r="C15" i="7"/>
  <c r="B17" i="7"/>
  <c r="B16" i="7"/>
  <c r="B15" i="7"/>
  <c r="E4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F117" i="8" l="1"/>
  <c r="E117" i="8"/>
  <c r="F72" i="6"/>
  <c r="E72" i="6"/>
  <c r="E17" i="5"/>
  <c r="D17" i="5"/>
  <c r="H114" i="1"/>
  <c r="B12" i="7" s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3" i="8"/>
  <c r="H14" i="5"/>
  <c r="H15" i="5"/>
  <c r="G14" i="5"/>
  <c r="E14" i="5" s="1"/>
  <c r="G15" i="5"/>
  <c r="E15" i="5" s="1"/>
  <c r="F61" i="6"/>
  <c r="F62" i="6"/>
  <c r="F63" i="6"/>
  <c r="F64" i="6"/>
  <c r="F65" i="6"/>
  <c r="F66" i="6"/>
  <c r="F67" i="6"/>
  <c r="F68" i="6"/>
  <c r="F69" i="6"/>
  <c r="I61" i="6"/>
  <c r="I62" i="6"/>
  <c r="I63" i="6"/>
  <c r="I64" i="6"/>
  <c r="I65" i="6"/>
  <c r="I66" i="6"/>
  <c r="I67" i="6"/>
  <c r="I68" i="6"/>
  <c r="I69" i="6"/>
  <c r="H61" i="6"/>
  <c r="H62" i="6"/>
  <c r="H63" i="6"/>
  <c r="H64" i="6"/>
  <c r="H65" i="6"/>
  <c r="H66" i="6"/>
  <c r="H67" i="6"/>
  <c r="H68" i="6"/>
  <c r="H69" i="6"/>
  <c r="F10" i="2"/>
  <c r="F26" i="2"/>
  <c r="F29" i="2"/>
  <c r="F45" i="2"/>
  <c r="F51" i="2"/>
  <c r="F67" i="2"/>
  <c r="F74" i="2"/>
  <c r="F90" i="2"/>
  <c r="F93" i="2"/>
  <c r="F109" i="2"/>
  <c r="F112" i="2"/>
  <c r="F115" i="2"/>
  <c r="F125" i="2"/>
  <c r="F131" i="2"/>
  <c r="F141" i="2"/>
  <c r="F147" i="2"/>
  <c r="F157" i="2"/>
  <c r="F163" i="2"/>
  <c r="F173" i="2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K96" i="1"/>
  <c r="I96" i="1" s="1"/>
  <c r="K97" i="1"/>
  <c r="I97" i="1" s="1"/>
  <c r="K98" i="1"/>
  <c r="K99" i="1"/>
  <c r="K100" i="1"/>
  <c r="I100" i="1" s="1"/>
  <c r="K101" i="1"/>
  <c r="I101" i="1" s="1"/>
  <c r="K102" i="1"/>
  <c r="K103" i="1"/>
  <c r="K104" i="1"/>
  <c r="I104" i="1" s="1"/>
  <c r="K105" i="1"/>
  <c r="I105" i="1" s="1"/>
  <c r="K106" i="1"/>
  <c r="I106" i="1" s="1"/>
  <c r="K107" i="1"/>
  <c r="I107" i="1" s="1"/>
  <c r="K108" i="1"/>
  <c r="I108" i="1" s="1"/>
  <c r="K109" i="1"/>
  <c r="I109" i="1" s="1"/>
  <c r="K110" i="1"/>
  <c r="I110" i="1" s="1"/>
  <c r="K111" i="1"/>
  <c r="I111" i="1" s="1"/>
  <c r="I98" i="1"/>
  <c r="I99" i="1"/>
  <c r="I102" i="1"/>
  <c r="I103" i="1"/>
  <c r="E57" i="3"/>
  <c r="B14" i="7" s="1"/>
  <c r="E177" i="2"/>
  <c r="B13" i="7" s="1"/>
  <c r="I83" i="1"/>
  <c r="I39" i="3"/>
  <c r="H39" i="3"/>
  <c r="F39" i="3" s="1"/>
  <c r="I38" i="3"/>
  <c r="H38" i="3"/>
  <c r="F38" i="3" s="1"/>
  <c r="F42" i="3" s="1"/>
  <c r="I37" i="3"/>
  <c r="H37" i="3"/>
  <c r="F37" i="3" s="1"/>
  <c r="I36" i="3"/>
  <c r="H36" i="3"/>
  <c r="F36" i="3" s="1"/>
  <c r="I35" i="3"/>
  <c r="H35" i="3"/>
  <c r="F35" i="3" s="1"/>
  <c r="I34" i="3"/>
  <c r="H34" i="3"/>
  <c r="F34" i="3" s="1"/>
  <c r="I33" i="3"/>
  <c r="H33" i="3"/>
  <c r="F33" i="3" s="1"/>
  <c r="I32" i="3"/>
  <c r="H32" i="3"/>
  <c r="F32" i="3" s="1"/>
  <c r="I31" i="3"/>
  <c r="H31" i="3"/>
  <c r="F31" i="3" s="1"/>
  <c r="I30" i="3"/>
  <c r="H30" i="3"/>
  <c r="F30" i="3" s="1"/>
  <c r="I29" i="3"/>
  <c r="H29" i="3"/>
  <c r="F29" i="3" s="1"/>
  <c r="I28" i="3"/>
  <c r="H28" i="3"/>
  <c r="F28" i="3" s="1"/>
  <c r="I27" i="3"/>
  <c r="H27" i="3"/>
  <c r="F27" i="3" s="1"/>
  <c r="I26" i="3"/>
  <c r="H26" i="3"/>
  <c r="F26" i="3" s="1"/>
  <c r="H13" i="5"/>
  <c r="G13" i="5"/>
  <c r="E13" i="5" s="1"/>
  <c r="H12" i="5"/>
  <c r="G12" i="5"/>
  <c r="E12" i="5" s="1"/>
  <c r="H11" i="5"/>
  <c r="G11" i="5"/>
  <c r="E11" i="5" s="1"/>
  <c r="H10" i="5"/>
  <c r="G10" i="5"/>
  <c r="E10" i="5" s="1"/>
  <c r="H9" i="5"/>
  <c r="G9" i="5"/>
  <c r="E9" i="5" s="1"/>
  <c r="H8" i="5"/>
  <c r="G8" i="5"/>
  <c r="E8" i="5" s="1"/>
  <c r="H7" i="5"/>
  <c r="G7" i="5"/>
  <c r="E7" i="5" s="1"/>
  <c r="H6" i="5"/>
  <c r="G6" i="5"/>
  <c r="E6" i="5" s="1"/>
  <c r="H5" i="5"/>
  <c r="G5" i="5"/>
  <c r="E5" i="5" s="1"/>
  <c r="H4" i="5"/>
  <c r="G4" i="5"/>
  <c r="E4" i="5" s="1"/>
  <c r="H3" i="5"/>
  <c r="G3" i="5"/>
  <c r="E3" i="5" s="1"/>
  <c r="I60" i="6"/>
  <c r="H60" i="6"/>
  <c r="F60" i="6" s="1"/>
  <c r="I59" i="6"/>
  <c r="H59" i="6"/>
  <c r="F59" i="6" s="1"/>
  <c r="I58" i="6"/>
  <c r="H58" i="6"/>
  <c r="F58" i="6" s="1"/>
  <c r="I57" i="6"/>
  <c r="H57" i="6"/>
  <c r="F57" i="6" s="1"/>
  <c r="I56" i="6"/>
  <c r="H56" i="6"/>
  <c r="F56" i="6" s="1"/>
  <c r="I55" i="6"/>
  <c r="H55" i="6"/>
  <c r="F55" i="6" s="1"/>
  <c r="I54" i="6"/>
  <c r="H54" i="6"/>
  <c r="F54" i="6" s="1"/>
  <c r="I53" i="6"/>
  <c r="H53" i="6"/>
  <c r="F53" i="6" s="1"/>
  <c r="I52" i="6"/>
  <c r="H52" i="6"/>
  <c r="F52" i="6" s="1"/>
  <c r="I51" i="6"/>
  <c r="H51" i="6"/>
  <c r="F51" i="6" s="1"/>
  <c r="I50" i="6"/>
  <c r="H50" i="6"/>
  <c r="F50" i="6" s="1"/>
  <c r="I49" i="6"/>
  <c r="H49" i="6"/>
  <c r="F49" i="6" s="1"/>
  <c r="I48" i="6"/>
  <c r="H48" i="6"/>
  <c r="F48" i="6" s="1"/>
  <c r="I47" i="6"/>
  <c r="H47" i="6"/>
  <c r="F47" i="6" s="1"/>
  <c r="I46" i="6"/>
  <c r="H46" i="6"/>
  <c r="F46" i="6" s="1"/>
  <c r="I45" i="6"/>
  <c r="H45" i="6"/>
  <c r="F45" i="6" s="1"/>
  <c r="I44" i="6"/>
  <c r="H44" i="6"/>
  <c r="F44" i="6" s="1"/>
  <c r="I43" i="6"/>
  <c r="H43" i="6"/>
  <c r="F43" i="6" s="1"/>
  <c r="I42" i="6"/>
  <c r="H42" i="6"/>
  <c r="F42" i="6" s="1"/>
  <c r="I41" i="6"/>
  <c r="H41" i="6"/>
  <c r="F41" i="6" s="1"/>
  <c r="I40" i="6"/>
  <c r="H40" i="6"/>
  <c r="F40" i="6" s="1"/>
  <c r="I38" i="6"/>
  <c r="H38" i="6"/>
  <c r="F38" i="6" s="1"/>
  <c r="I37" i="6"/>
  <c r="H37" i="6"/>
  <c r="F37" i="6" s="1"/>
  <c r="I36" i="6"/>
  <c r="H36" i="6"/>
  <c r="F36" i="6" s="1"/>
  <c r="I35" i="6"/>
  <c r="H35" i="6"/>
  <c r="F35" i="6" s="1"/>
  <c r="I34" i="6"/>
  <c r="H34" i="6"/>
  <c r="F34" i="6" s="1"/>
  <c r="I33" i="6"/>
  <c r="H33" i="6"/>
  <c r="F33" i="6" s="1"/>
  <c r="I32" i="6"/>
  <c r="H32" i="6"/>
  <c r="F32" i="6" s="1"/>
  <c r="I31" i="6"/>
  <c r="H31" i="6"/>
  <c r="F31" i="6" s="1"/>
  <c r="I30" i="6"/>
  <c r="H30" i="6"/>
  <c r="F30" i="6" s="1"/>
  <c r="I29" i="6"/>
  <c r="H29" i="6"/>
  <c r="F29" i="6" s="1"/>
  <c r="I28" i="6"/>
  <c r="H28" i="6"/>
  <c r="F28" i="6" s="1"/>
  <c r="I27" i="6"/>
  <c r="H27" i="6"/>
  <c r="F27" i="6" s="1"/>
  <c r="I26" i="6"/>
  <c r="H26" i="6"/>
  <c r="F26" i="6" s="1"/>
  <c r="I25" i="6"/>
  <c r="H25" i="6"/>
  <c r="F25" i="6" s="1"/>
  <c r="I24" i="6"/>
  <c r="H24" i="6"/>
  <c r="F24" i="6" s="1"/>
  <c r="I23" i="6"/>
  <c r="H23" i="6"/>
  <c r="F23" i="6" s="1"/>
  <c r="I22" i="6"/>
  <c r="H22" i="6"/>
  <c r="F22" i="6" s="1"/>
  <c r="I21" i="6"/>
  <c r="H21" i="6"/>
  <c r="F21" i="6" s="1"/>
  <c r="I20" i="6"/>
  <c r="H20" i="6"/>
  <c r="F20" i="6" s="1"/>
  <c r="I19" i="6"/>
  <c r="H19" i="6"/>
  <c r="F19" i="6" s="1"/>
  <c r="I18" i="6"/>
  <c r="H18" i="6"/>
  <c r="F18" i="6" s="1"/>
  <c r="I17" i="6"/>
  <c r="H17" i="6"/>
  <c r="F17" i="6" s="1"/>
  <c r="I16" i="6"/>
  <c r="H16" i="6"/>
  <c r="F16" i="6" s="1"/>
  <c r="I15" i="6"/>
  <c r="H15" i="6"/>
  <c r="F15" i="6" s="1"/>
  <c r="I14" i="6"/>
  <c r="H14" i="6"/>
  <c r="F14" i="6" s="1"/>
  <c r="I13" i="6"/>
  <c r="H13" i="6"/>
  <c r="F13" i="6" s="1"/>
  <c r="I12" i="6"/>
  <c r="H12" i="6"/>
  <c r="F12" i="6" s="1"/>
  <c r="I11" i="6"/>
  <c r="H11" i="6"/>
  <c r="F11" i="6" s="1"/>
  <c r="I10" i="6"/>
  <c r="H10" i="6"/>
  <c r="F10" i="6" s="1"/>
  <c r="I9" i="6"/>
  <c r="H9" i="6"/>
  <c r="F9" i="6" s="1"/>
  <c r="I8" i="6"/>
  <c r="H8" i="6"/>
  <c r="F8" i="6" s="1"/>
  <c r="I7" i="6"/>
  <c r="H7" i="6"/>
  <c r="F7" i="6" s="1"/>
  <c r="I6" i="6"/>
  <c r="H6" i="6"/>
  <c r="F6" i="6" s="1"/>
  <c r="I5" i="6"/>
  <c r="H5" i="6"/>
  <c r="F5" i="6" s="1"/>
  <c r="I4" i="6"/>
  <c r="H4" i="6"/>
  <c r="F4" i="6" s="1"/>
  <c r="I3" i="6"/>
  <c r="H3" i="6"/>
  <c r="F3" i="6" s="1"/>
  <c r="I175" i="2"/>
  <c r="H175" i="2"/>
  <c r="F175" i="2" s="1"/>
  <c r="I174" i="2"/>
  <c r="H174" i="2"/>
  <c r="F174" i="2" s="1"/>
  <c r="I173" i="2"/>
  <c r="H173" i="2"/>
  <c r="I172" i="2"/>
  <c r="H172" i="2"/>
  <c r="F172" i="2" s="1"/>
  <c r="I171" i="2"/>
  <c r="H171" i="2"/>
  <c r="F171" i="2" s="1"/>
  <c r="I170" i="2"/>
  <c r="H170" i="2"/>
  <c r="F170" i="2" s="1"/>
  <c r="I169" i="2"/>
  <c r="H169" i="2"/>
  <c r="F169" i="2" s="1"/>
  <c r="I168" i="2"/>
  <c r="H168" i="2"/>
  <c r="F168" i="2" s="1"/>
  <c r="I167" i="2"/>
  <c r="H167" i="2"/>
  <c r="F167" i="2" s="1"/>
  <c r="I166" i="2"/>
  <c r="H166" i="2"/>
  <c r="F166" i="2" s="1"/>
  <c r="I165" i="2"/>
  <c r="H165" i="2"/>
  <c r="F165" i="2" s="1"/>
  <c r="I164" i="2"/>
  <c r="H164" i="2"/>
  <c r="F164" i="2" s="1"/>
  <c r="I163" i="2"/>
  <c r="H163" i="2"/>
  <c r="I162" i="2"/>
  <c r="H162" i="2"/>
  <c r="F162" i="2" s="1"/>
  <c r="I161" i="2"/>
  <c r="H161" i="2"/>
  <c r="F161" i="2" s="1"/>
  <c r="I160" i="2"/>
  <c r="H160" i="2"/>
  <c r="F160" i="2" s="1"/>
  <c r="I159" i="2"/>
  <c r="H159" i="2"/>
  <c r="F159" i="2" s="1"/>
  <c r="I158" i="2"/>
  <c r="H158" i="2"/>
  <c r="F158" i="2" s="1"/>
  <c r="I157" i="2"/>
  <c r="H157" i="2"/>
  <c r="I156" i="2"/>
  <c r="H156" i="2"/>
  <c r="F156" i="2" s="1"/>
  <c r="I155" i="2"/>
  <c r="H155" i="2"/>
  <c r="F155" i="2" s="1"/>
  <c r="I154" i="2"/>
  <c r="H154" i="2"/>
  <c r="F154" i="2" s="1"/>
  <c r="I153" i="2"/>
  <c r="H153" i="2"/>
  <c r="F153" i="2" s="1"/>
  <c r="I152" i="2"/>
  <c r="H152" i="2"/>
  <c r="F152" i="2" s="1"/>
  <c r="I151" i="2"/>
  <c r="H151" i="2"/>
  <c r="F151" i="2" s="1"/>
  <c r="I150" i="2"/>
  <c r="H150" i="2"/>
  <c r="F150" i="2" s="1"/>
  <c r="I149" i="2"/>
  <c r="H149" i="2"/>
  <c r="F149" i="2" s="1"/>
  <c r="I148" i="2"/>
  <c r="H148" i="2"/>
  <c r="F148" i="2" s="1"/>
  <c r="I147" i="2"/>
  <c r="H147" i="2"/>
  <c r="I146" i="2"/>
  <c r="H146" i="2"/>
  <c r="F146" i="2" s="1"/>
  <c r="I145" i="2"/>
  <c r="H145" i="2"/>
  <c r="F145" i="2" s="1"/>
  <c r="I144" i="2"/>
  <c r="H144" i="2"/>
  <c r="F144" i="2" s="1"/>
  <c r="I143" i="2"/>
  <c r="H143" i="2"/>
  <c r="F143" i="2" s="1"/>
  <c r="I142" i="2"/>
  <c r="H142" i="2"/>
  <c r="F142" i="2" s="1"/>
  <c r="I141" i="2"/>
  <c r="H141" i="2"/>
  <c r="I140" i="2"/>
  <c r="H140" i="2"/>
  <c r="F140" i="2" s="1"/>
  <c r="I139" i="2"/>
  <c r="H139" i="2"/>
  <c r="F139" i="2" s="1"/>
  <c r="I138" i="2"/>
  <c r="H138" i="2"/>
  <c r="F138" i="2" s="1"/>
  <c r="I137" i="2"/>
  <c r="H137" i="2"/>
  <c r="F137" i="2" s="1"/>
  <c r="I136" i="2"/>
  <c r="H136" i="2"/>
  <c r="F136" i="2" s="1"/>
  <c r="I135" i="2"/>
  <c r="H135" i="2"/>
  <c r="F135" i="2" s="1"/>
  <c r="I134" i="2"/>
  <c r="H134" i="2"/>
  <c r="F134" i="2" s="1"/>
  <c r="I133" i="2"/>
  <c r="H133" i="2"/>
  <c r="F133" i="2" s="1"/>
  <c r="I132" i="2"/>
  <c r="H132" i="2"/>
  <c r="F132" i="2" s="1"/>
  <c r="I131" i="2"/>
  <c r="H131" i="2"/>
  <c r="I130" i="2"/>
  <c r="H130" i="2"/>
  <c r="F130" i="2" s="1"/>
  <c r="I129" i="2"/>
  <c r="H129" i="2"/>
  <c r="F129" i="2" s="1"/>
  <c r="I128" i="2"/>
  <c r="H128" i="2"/>
  <c r="F128" i="2" s="1"/>
  <c r="I127" i="2"/>
  <c r="H127" i="2"/>
  <c r="F127" i="2" s="1"/>
  <c r="I126" i="2"/>
  <c r="H126" i="2"/>
  <c r="F126" i="2" s="1"/>
  <c r="I125" i="2"/>
  <c r="H125" i="2"/>
  <c r="I124" i="2"/>
  <c r="H124" i="2"/>
  <c r="F124" i="2" s="1"/>
  <c r="I123" i="2"/>
  <c r="H123" i="2"/>
  <c r="F123" i="2" s="1"/>
  <c r="I122" i="2"/>
  <c r="H122" i="2"/>
  <c r="F122" i="2" s="1"/>
  <c r="I121" i="2"/>
  <c r="H121" i="2"/>
  <c r="F121" i="2" s="1"/>
  <c r="I120" i="2"/>
  <c r="H120" i="2"/>
  <c r="F120" i="2" s="1"/>
  <c r="I119" i="2"/>
  <c r="H119" i="2"/>
  <c r="F119" i="2" s="1"/>
  <c r="I118" i="2"/>
  <c r="H118" i="2"/>
  <c r="F118" i="2" s="1"/>
  <c r="I117" i="2"/>
  <c r="H117" i="2"/>
  <c r="F117" i="2" s="1"/>
  <c r="I116" i="2"/>
  <c r="H116" i="2"/>
  <c r="F116" i="2" s="1"/>
  <c r="I115" i="2"/>
  <c r="H115" i="2"/>
  <c r="I114" i="2"/>
  <c r="H114" i="2"/>
  <c r="F114" i="2" s="1"/>
  <c r="I113" i="2"/>
  <c r="H113" i="2"/>
  <c r="F113" i="2" s="1"/>
  <c r="I111" i="2"/>
  <c r="H111" i="2"/>
  <c r="F111" i="2" s="1"/>
  <c r="I110" i="2"/>
  <c r="H110" i="2"/>
  <c r="F110" i="2" s="1"/>
  <c r="I109" i="2"/>
  <c r="H109" i="2"/>
  <c r="I108" i="2"/>
  <c r="H108" i="2"/>
  <c r="F108" i="2" s="1"/>
  <c r="I107" i="2"/>
  <c r="H107" i="2"/>
  <c r="F107" i="2" s="1"/>
  <c r="I106" i="2"/>
  <c r="H106" i="2"/>
  <c r="F106" i="2" s="1"/>
  <c r="I105" i="2"/>
  <c r="H105" i="2"/>
  <c r="F105" i="2" s="1"/>
  <c r="I104" i="2"/>
  <c r="H104" i="2"/>
  <c r="F104" i="2" s="1"/>
  <c r="I103" i="2"/>
  <c r="H103" i="2"/>
  <c r="F103" i="2" s="1"/>
  <c r="I102" i="2"/>
  <c r="H102" i="2"/>
  <c r="F102" i="2" s="1"/>
  <c r="I101" i="2"/>
  <c r="H101" i="2"/>
  <c r="F101" i="2" s="1"/>
  <c r="I100" i="2"/>
  <c r="H100" i="2"/>
  <c r="F100" i="2" s="1"/>
  <c r="I99" i="2"/>
  <c r="H99" i="2"/>
  <c r="F99" i="2" s="1"/>
  <c r="I98" i="2"/>
  <c r="H98" i="2"/>
  <c r="F98" i="2" s="1"/>
  <c r="I97" i="2"/>
  <c r="H97" i="2"/>
  <c r="F97" i="2" s="1"/>
  <c r="I96" i="2"/>
  <c r="H96" i="2"/>
  <c r="F96" i="2" s="1"/>
  <c r="I95" i="2"/>
  <c r="H95" i="2"/>
  <c r="F95" i="2" s="1"/>
  <c r="I94" i="2"/>
  <c r="H94" i="2"/>
  <c r="F94" i="2" s="1"/>
  <c r="I93" i="2"/>
  <c r="H93" i="2"/>
  <c r="I92" i="2"/>
  <c r="H92" i="2"/>
  <c r="F92" i="2" s="1"/>
  <c r="I91" i="2"/>
  <c r="H91" i="2"/>
  <c r="F91" i="2" s="1"/>
  <c r="I90" i="2"/>
  <c r="H90" i="2"/>
  <c r="I89" i="2"/>
  <c r="H89" i="2"/>
  <c r="F89" i="2" s="1"/>
  <c r="I88" i="2"/>
  <c r="H88" i="2"/>
  <c r="F88" i="2" s="1"/>
  <c r="I87" i="2"/>
  <c r="H87" i="2"/>
  <c r="F87" i="2" s="1"/>
  <c r="I86" i="2"/>
  <c r="H86" i="2"/>
  <c r="F86" i="2" s="1"/>
  <c r="I85" i="2"/>
  <c r="H85" i="2"/>
  <c r="F85" i="2" s="1"/>
  <c r="I84" i="2"/>
  <c r="H84" i="2"/>
  <c r="F84" i="2" s="1"/>
  <c r="I83" i="2"/>
  <c r="H83" i="2"/>
  <c r="F83" i="2" s="1"/>
  <c r="I82" i="2"/>
  <c r="H82" i="2"/>
  <c r="F82" i="2" s="1"/>
  <c r="I81" i="2"/>
  <c r="H81" i="2"/>
  <c r="F81" i="2" s="1"/>
  <c r="I80" i="2"/>
  <c r="H80" i="2"/>
  <c r="F80" i="2" s="1"/>
  <c r="I79" i="2"/>
  <c r="H79" i="2"/>
  <c r="F79" i="2" s="1"/>
  <c r="I78" i="2"/>
  <c r="H78" i="2"/>
  <c r="F78" i="2" s="1"/>
  <c r="I77" i="2"/>
  <c r="H77" i="2"/>
  <c r="F77" i="2" s="1"/>
  <c r="I76" i="2"/>
  <c r="H76" i="2"/>
  <c r="F76" i="2" s="1"/>
  <c r="I75" i="2"/>
  <c r="H75" i="2"/>
  <c r="F75" i="2" s="1"/>
  <c r="I74" i="2"/>
  <c r="H74" i="2"/>
  <c r="I73" i="2"/>
  <c r="H73" i="2"/>
  <c r="F73" i="2" s="1"/>
  <c r="I72" i="2"/>
  <c r="H72" i="2"/>
  <c r="F72" i="2" s="1"/>
  <c r="I71" i="2"/>
  <c r="H71" i="2"/>
  <c r="F71" i="2" s="1"/>
  <c r="I70" i="2"/>
  <c r="H70" i="2"/>
  <c r="F70" i="2" s="1"/>
  <c r="I69" i="2"/>
  <c r="H69" i="2"/>
  <c r="F69" i="2" s="1"/>
  <c r="I68" i="2"/>
  <c r="H68" i="2"/>
  <c r="F68" i="2" s="1"/>
  <c r="I67" i="2"/>
  <c r="H67" i="2"/>
  <c r="I66" i="2"/>
  <c r="H66" i="2"/>
  <c r="F66" i="2" s="1"/>
  <c r="I65" i="2"/>
  <c r="H65" i="2"/>
  <c r="F65" i="2" s="1"/>
  <c r="I64" i="2"/>
  <c r="H64" i="2"/>
  <c r="F64" i="2" s="1"/>
  <c r="I63" i="2"/>
  <c r="H63" i="2"/>
  <c r="F63" i="2" s="1"/>
  <c r="I62" i="2"/>
  <c r="H62" i="2"/>
  <c r="F62" i="2" s="1"/>
  <c r="I61" i="2"/>
  <c r="H61" i="2"/>
  <c r="F61" i="2" s="1"/>
  <c r="I60" i="2"/>
  <c r="H60" i="2"/>
  <c r="F60" i="2" s="1"/>
  <c r="I59" i="2"/>
  <c r="H59" i="2"/>
  <c r="F59" i="2" s="1"/>
  <c r="I58" i="2"/>
  <c r="H58" i="2"/>
  <c r="F58" i="2" s="1"/>
  <c r="I57" i="2"/>
  <c r="H57" i="2"/>
  <c r="F57" i="2" s="1"/>
  <c r="I56" i="2"/>
  <c r="H56" i="2"/>
  <c r="F56" i="2" s="1"/>
  <c r="I55" i="2"/>
  <c r="H55" i="2"/>
  <c r="F55" i="2" s="1"/>
  <c r="I54" i="2"/>
  <c r="H54" i="2"/>
  <c r="F54" i="2" s="1"/>
  <c r="I53" i="2"/>
  <c r="H53" i="2"/>
  <c r="F53" i="2" s="1"/>
  <c r="I52" i="2"/>
  <c r="H52" i="2"/>
  <c r="F52" i="2" s="1"/>
  <c r="I51" i="2"/>
  <c r="H51" i="2"/>
  <c r="I50" i="2"/>
  <c r="H50" i="2"/>
  <c r="F50" i="2" s="1"/>
  <c r="I49" i="2"/>
  <c r="H49" i="2"/>
  <c r="F49" i="2" s="1"/>
  <c r="I48" i="2"/>
  <c r="H48" i="2"/>
  <c r="F48" i="2" s="1"/>
  <c r="I47" i="2"/>
  <c r="H47" i="2"/>
  <c r="F47" i="2" s="1"/>
  <c r="I46" i="2"/>
  <c r="H46" i="2"/>
  <c r="F46" i="2" s="1"/>
  <c r="I45" i="2"/>
  <c r="H45" i="2"/>
  <c r="I44" i="2"/>
  <c r="H44" i="2"/>
  <c r="F44" i="2" s="1"/>
  <c r="I43" i="2"/>
  <c r="H43" i="2"/>
  <c r="F43" i="2" s="1"/>
  <c r="I42" i="2"/>
  <c r="H42" i="2"/>
  <c r="F42" i="2" s="1"/>
  <c r="I41" i="2"/>
  <c r="H41" i="2"/>
  <c r="F41" i="2" s="1"/>
  <c r="I40" i="2"/>
  <c r="H40" i="2"/>
  <c r="F40" i="2" s="1"/>
  <c r="I39" i="2"/>
  <c r="H39" i="2"/>
  <c r="F39" i="2" s="1"/>
  <c r="I38" i="2"/>
  <c r="H38" i="2"/>
  <c r="F38" i="2" s="1"/>
  <c r="I37" i="2"/>
  <c r="H37" i="2"/>
  <c r="F37" i="2" s="1"/>
  <c r="I36" i="2"/>
  <c r="H36" i="2"/>
  <c r="F36" i="2" s="1"/>
  <c r="I35" i="2"/>
  <c r="H35" i="2"/>
  <c r="F35" i="2" s="1"/>
  <c r="I34" i="2"/>
  <c r="H34" i="2"/>
  <c r="F34" i="2" s="1"/>
  <c r="I33" i="2"/>
  <c r="H33" i="2"/>
  <c r="F33" i="2" s="1"/>
  <c r="I32" i="2"/>
  <c r="H32" i="2"/>
  <c r="F32" i="2" s="1"/>
  <c r="I31" i="2"/>
  <c r="H31" i="2"/>
  <c r="F31" i="2" s="1"/>
  <c r="I30" i="2"/>
  <c r="H30" i="2"/>
  <c r="F30" i="2" s="1"/>
  <c r="I29" i="2"/>
  <c r="H29" i="2"/>
  <c r="I28" i="2"/>
  <c r="H28" i="2"/>
  <c r="F28" i="2" s="1"/>
  <c r="I27" i="2"/>
  <c r="H27" i="2"/>
  <c r="F27" i="2" s="1"/>
  <c r="I26" i="2"/>
  <c r="H26" i="2"/>
  <c r="I25" i="2"/>
  <c r="H25" i="2"/>
  <c r="F25" i="2" s="1"/>
  <c r="I24" i="2"/>
  <c r="H24" i="2"/>
  <c r="F24" i="2" s="1"/>
  <c r="I23" i="2"/>
  <c r="H23" i="2"/>
  <c r="F23" i="2" s="1"/>
  <c r="I22" i="2"/>
  <c r="H22" i="2"/>
  <c r="F22" i="2" s="1"/>
  <c r="I21" i="2"/>
  <c r="H21" i="2"/>
  <c r="F21" i="2" s="1"/>
  <c r="I20" i="2"/>
  <c r="H20" i="2"/>
  <c r="F20" i="2" s="1"/>
  <c r="I19" i="2"/>
  <c r="H19" i="2"/>
  <c r="F19" i="2" s="1"/>
  <c r="I18" i="2"/>
  <c r="H18" i="2"/>
  <c r="F18" i="2" s="1"/>
  <c r="I17" i="2"/>
  <c r="H17" i="2"/>
  <c r="F17" i="2" s="1"/>
  <c r="I16" i="2"/>
  <c r="H16" i="2"/>
  <c r="F16" i="2" s="1"/>
  <c r="I15" i="2"/>
  <c r="H15" i="2"/>
  <c r="F15" i="2" s="1"/>
  <c r="I14" i="2"/>
  <c r="H14" i="2"/>
  <c r="F14" i="2" s="1"/>
  <c r="I13" i="2"/>
  <c r="H13" i="2"/>
  <c r="F13" i="2" s="1"/>
  <c r="I12" i="2"/>
  <c r="H12" i="2"/>
  <c r="F12" i="2" s="1"/>
  <c r="I11" i="2"/>
  <c r="H11" i="2"/>
  <c r="F11" i="2" s="1"/>
  <c r="I10" i="2"/>
  <c r="H10" i="2"/>
  <c r="I9" i="2"/>
  <c r="H9" i="2"/>
  <c r="F9" i="2" s="1"/>
  <c r="I8" i="2"/>
  <c r="H8" i="2"/>
  <c r="F8" i="2" s="1"/>
  <c r="I7" i="2"/>
  <c r="H7" i="2"/>
  <c r="F7" i="2" s="1"/>
  <c r="I6" i="2"/>
  <c r="H6" i="2"/>
  <c r="F6" i="2" s="1"/>
  <c r="I5" i="2"/>
  <c r="H5" i="2"/>
  <c r="F5" i="2" s="1"/>
  <c r="I4" i="2"/>
  <c r="H4" i="2"/>
  <c r="F4" i="2" s="1"/>
  <c r="I3" i="2"/>
  <c r="H3" i="2"/>
  <c r="F3" i="2" s="1"/>
  <c r="L95" i="1"/>
  <c r="K95" i="1"/>
  <c r="I95" i="1" s="1"/>
  <c r="L94" i="1"/>
  <c r="K94" i="1"/>
  <c r="I94" i="1" s="1"/>
  <c r="L93" i="1"/>
  <c r="K93" i="1"/>
  <c r="I93" i="1" s="1"/>
  <c r="L92" i="1"/>
  <c r="K92" i="1"/>
  <c r="I92" i="1" s="1"/>
  <c r="L91" i="1"/>
  <c r="K91" i="1"/>
  <c r="I91" i="1" s="1"/>
  <c r="L90" i="1"/>
  <c r="K90" i="1"/>
  <c r="I90" i="1" s="1"/>
  <c r="L89" i="1"/>
  <c r="K89" i="1"/>
  <c r="I89" i="1" s="1"/>
  <c r="L88" i="1"/>
  <c r="K88" i="1"/>
  <c r="I88" i="1" s="1"/>
  <c r="L87" i="1"/>
  <c r="K87" i="1"/>
  <c r="I87" i="1" s="1"/>
  <c r="L86" i="1"/>
  <c r="K86" i="1"/>
  <c r="I86" i="1" s="1"/>
  <c r="L85" i="1"/>
  <c r="K85" i="1"/>
  <c r="I85" i="1" s="1"/>
  <c r="L84" i="1"/>
  <c r="K84" i="1"/>
  <c r="I84" i="1" s="1"/>
  <c r="L82" i="1"/>
  <c r="K82" i="1"/>
  <c r="I82" i="1" s="1"/>
  <c r="L81" i="1"/>
  <c r="K81" i="1"/>
  <c r="I81" i="1" s="1"/>
  <c r="L80" i="1"/>
  <c r="K80" i="1"/>
  <c r="I80" i="1" s="1"/>
  <c r="L79" i="1"/>
  <c r="K79" i="1"/>
  <c r="I79" i="1" s="1"/>
  <c r="L78" i="1"/>
  <c r="K78" i="1"/>
  <c r="I78" i="1" s="1"/>
  <c r="L77" i="1"/>
  <c r="K77" i="1"/>
  <c r="I77" i="1" s="1"/>
  <c r="L76" i="1"/>
  <c r="K76" i="1"/>
  <c r="I76" i="1" s="1"/>
  <c r="L75" i="1"/>
  <c r="K75" i="1"/>
  <c r="I75" i="1" s="1"/>
  <c r="L74" i="1"/>
  <c r="K74" i="1"/>
  <c r="I74" i="1" s="1"/>
  <c r="L73" i="1"/>
  <c r="K73" i="1"/>
  <c r="I73" i="1" s="1"/>
  <c r="L72" i="1"/>
  <c r="K72" i="1"/>
  <c r="I72" i="1" s="1"/>
  <c r="L71" i="1"/>
  <c r="K71" i="1"/>
  <c r="I71" i="1" s="1"/>
  <c r="L70" i="1"/>
  <c r="K70" i="1"/>
  <c r="I70" i="1" s="1"/>
  <c r="L69" i="1"/>
  <c r="K69" i="1"/>
  <c r="I69" i="1" s="1"/>
  <c r="L68" i="1"/>
  <c r="K68" i="1"/>
  <c r="I68" i="1" s="1"/>
  <c r="L67" i="1"/>
  <c r="K67" i="1"/>
  <c r="I67" i="1" s="1"/>
  <c r="L66" i="1"/>
  <c r="K66" i="1"/>
  <c r="I66" i="1" s="1"/>
  <c r="L65" i="1"/>
  <c r="K65" i="1"/>
  <c r="I65" i="1" s="1"/>
  <c r="L64" i="1"/>
  <c r="K64" i="1"/>
  <c r="I64" i="1" s="1"/>
  <c r="L63" i="1"/>
  <c r="K63" i="1"/>
  <c r="I63" i="1" s="1"/>
  <c r="L62" i="1"/>
  <c r="K62" i="1"/>
  <c r="I62" i="1" s="1"/>
  <c r="L60" i="1"/>
  <c r="K60" i="1"/>
  <c r="I60" i="1" s="1"/>
  <c r="L59" i="1"/>
  <c r="K59" i="1"/>
  <c r="I59" i="1" s="1"/>
  <c r="L58" i="1"/>
  <c r="K58" i="1"/>
  <c r="I58" i="1" s="1"/>
  <c r="L57" i="1"/>
  <c r="K57" i="1"/>
  <c r="I57" i="1" s="1"/>
  <c r="L56" i="1"/>
  <c r="K56" i="1"/>
  <c r="I56" i="1" s="1"/>
  <c r="L55" i="1"/>
  <c r="K55" i="1"/>
  <c r="I55" i="1" s="1"/>
  <c r="L54" i="1"/>
  <c r="K54" i="1"/>
  <c r="I54" i="1" s="1"/>
  <c r="L53" i="1"/>
  <c r="K53" i="1"/>
  <c r="I53" i="1" s="1"/>
  <c r="L52" i="1"/>
  <c r="K52" i="1"/>
  <c r="I52" i="1" s="1"/>
  <c r="L51" i="1"/>
  <c r="K51" i="1"/>
  <c r="I51" i="1" s="1"/>
  <c r="L50" i="1"/>
  <c r="K50" i="1"/>
  <c r="I50" i="1" s="1"/>
  <c r="L49" i="1"/>
  <c r="K49" i="1"/>
  <c r="I49" i="1" s="1"/>
  <c r="L48" i="1"/>
  <c r="K48" i="1"/>
  <c r="I48" i="1" s="1"/>
  <c r="L47" i="1"/>
  <c r="K47" i="1"/>
  <c r="I47" i="1" s="1"/>
  <c r="L46" i="1"/>
  <c r="K46" i="1"/>
  <c r="I46" i="1" s="1"/>
  <c r="L45" i="1"/>
  <c r="K45" i="1"/>
  <c r="I45" i="1" s="1"/>
  <c r="L44" i="1"/>
  <c r="K44" i="1"/>
  <c r="I44" i="1" s="1"/>
  <c r="L43" i="1"/>
  <c r="K43" i="1"/>
  <c r="I43" i="1" s="1"/>
  <c r="L42" i="1"/>
  <c r="K42" i="1"/>
  <c r="I42" i="1" s="1"/>
  <c r="L41" i="1"/>
  <c r="K41" i="1"/>
  <c r="I41" i="1" s="1"/>
  <c r="L40" i="1"/>
  <c r="K40" i="1"/>
  <c r="I40" i="1" s="1"/>
  <c r="L38" i="1"/>
  <c r="K38" i="1"/>
  <c r="I38" i="1" s="1"/>
  <c r="L37" i="1"/>
  <c r="K37" i="1"/>
  <c r="I37" i="1" s="1"/>
  <c r="L36" i="1"/>
  <c r="K36" i="1"/>
  <c r="I36" i="1" s="1"/>
  <c r="L35" i="1"/>
  <c r="K35" i="1"/>
  <c r="I35" i="1" s="1"/>
  <c r="L34" i="1"/>
  <c r="K34" i="1"/>
  <c r="I34" i="1" s="1"/>
  <c r="L33" i="1"/>
  <c r="K33" i="1"/>
  <c r="I33" i="1" s="1"/>
  <c r="L32" i="1"/>
  <c r="K32" i="1"/>
  <c r="I32" i="1" s="1"/>
  <c r="L31" i="1"/>
  <c r="K31" i="1"/>
  <c r="I31" i="1" s="1"/>
  <c r="L30" i="1"/>
  <c r="K30" i="1"/>
  <c r="I30" i="1" s="1"/>
  <c r="L29" i="1"/>
  <c r="K29" i="1"/>
  <c r="I29" i="1" s="1"/>
  <c r="L28" i="1"/>
  <c r="K28" i="1"/>
  <c r="I28" i="1" s="1"/>
  <c r="L27" i="1"/>
  <c r="K27" i="1"/>
  <c r="I27" i="1" s="1"/>
  <c r="L26" i="1"/>
  <c r="K26" i="1"/>
  <c r="I26" i="1" s="1"/>
  <c r="L25" i="1"/>
  <c r="K25" i="1"/>
  <c r="I25" i="1" s="1"/>
  <c r="L24" i="1"/>
  <c r="K24" i="1"/>
  <c r="I24" i="1" s="1"/>
  <c r="L23" i="1"/>
  <c r="K23" i="1"/>
  <c r="I23" i="1" s="1"/>
  <c r="L22" i="1"/>
  <c r="K22" i="1"/>
  <c r="I22" i="1" s="1"/>
  <c r="L21" i="1"/>
  <c r="K21" i="1"/>
  <c r="I21" i="1" s="1"/>
  <c r="L20" i="1"/>
  <c r="K20" i="1"/>
  <c r="I20" i="1" s="1"/>
  <c r="L19" i="1"/>
  <c r="K19" i="1"/>
  <c r="I19" i="1" s="1"/>
  <c r="L18" i="1"/>
  <c r="K18" i="1"/>
  <c r="I18" i="1" s="1"/>
  <c r="L17" i="1"/>
  <c r="K17" i="1"/>
  <c r="I17" i="1" s="1"/>
  <c r="L16" i="1"/>
  <c r="K16" i="1"/>
  <c r="I16" i="1" s="1"/>
  <c r="L15" i="1"/>
  <c r="K15" i="1"/>
  <c r="I15" i="1" s="1"/>
  <c r="L14" i="1"/>
  <c r="K14" i="1"/>
  <c r="I14" i="1" s="1"/>
  <c r="L13" i="1"/>
  <c r="K13" i="1"/>
  <c r="I13" i="1" s="1"/>
  <c r="L12" i="1"/>
  <c r="K12" i="1"/>
  <c r="I12" i="1" s="1"/>
  <c r="L11" i="1"/>
  <c r="K11" i="1"/>
  <c r="I11" i="1" s="1"/>
  <c r="L10" i="1"/>
  <c r="K10" i="1"/>
  <c r="I10" i="1" s="1"/>
  <c r="L9" i="1"/>
  <c r="K9" i="1"/>
  <c r="I9" i="1" s="1"/>
  <c r="L8" i="1"/>
  <c r="K8" i="1"/>
  <c r="I8" i="1" s="1"/>
  <c r="L7" i="1"/>
  <c r="K7" i="1"/>
  <c r="I7" i="1" s="1"/>
  <c r="L6" i="1"/>
  <c r="K6" i="1"/>
  <c r="I6" i="1" s="1"/>
  <c r="L5" i="1"/>
  <c r="K5" i="1"/>
  <c r="I5" i="1" s="1"/>
  <c r="L4" i="1"/>
  <c r="K4" i="1"/>
  <c r="I4" i="1" s="1"/>
  <c r="L3" i="1"/>
  <c r="K3" i="1"/>
  <c r="I3" i="1" s="1"/>
  <c r="I114" i="1" l="1"/>
  <c r="C12" i="7" s="1"/>
  <c r="F177" i="2"/>
  <c r="C13" i="7" s="1"/>
  <c r="F17" i="7" s="1"/>
  <c r="F57" i="3"/>
  <c r="C14" i="7" s="1"/>
</calcChain>
</file>

<file path=xl/sharedStrings.xml><?xml version="1.0" encoding="utf-8"?>
<sst xmlns="http://schemas.openxmlformats.org/spreadsheetml/2006/main" count="1896" uniqueCount="339">
  <si>
    <t>MODEL</t>
  </si>
  <si>
    <t>PŁEĆ</t>
  </si>
  <si>
    <t>KOD PRODUKTU</t>
  </si>
  <si>
    <t>ROZMIAR</t>
  </si>
  <si>
    <t>ZAMÓWIENIE</t>
  </si>
  <si>
    <t>WARTOŚĆ</t>
  </si>
  <si>
    <t xml:space="preserve"> CENA DETALICZNA</t>
  </si>
  <si>
    <t>CENA RACE PREORDER</t>
  </si>
  <si>
    <t>CENA RACE</t>
  </si>
  <si>
    <t>HERO FIS GS FAC 193 PX18 RED</t>
  </si>
  <si>
    <t>UNISEX</t>
  </si>
  <si>
    <t>RRLGI01</t>
  </si>
  <si>
    <t>HERO FIS GS FAC 193 SPX15 RED</t>
  </si>
  <si>
    <t>RRLGI02</t>
  </si>
  <si>
    <t>HERO FIS SL FAC 165 LTD PX18</t>
  </si>
  <si>
    <t>RRLAJ04</t>
  </si>
  <si>
    <t>HERO FIS SL FAC 165 LTD SPX15</t>
  </si>
  <si>
    <t>RRLAJ05</t>
  </si>
  <si>
    <t>HERO FIS SL FAC 165 LTD SPX12</t>
  </si>
  <si>
    <t>RRLAJ06</t>
  </si>
  <si>
    <t>HERO SL 150 LTD SPX12 SIGN</t>
  </si>
  <si>
    <t>RRLAI07</t>
  </si>
  <si>
    <t>HERO FIS SL FAC 165 PX18 RED</t>
  </si>
  <si>
    <t>RRLAJ03</t>
  </si>
  <si>
    <t>HERO FIS SL FAC 165 SPX15 RED</t>
  </si>
  <si>
    <t>RRLAJ01</t>
  </si>
  <si>
    <t>HERO FIS SL FAC 165 SPX12 RED</t>
  </si>
  <si>
    <t>RRLAJ02</t>
  </si>
  <si>
    <t>HERO SL 150 R22 SPX12 RED</t>
  </si>
  <si>
    <t>RRLAI03</t>
  </si>
  <si>
    <t>RRLDP01</t>
  </si>
  <si>
    <t>RRLDP02</t>
  </si>
  <si>
    <t>JUNIOR</t>
  </si>
  <si>
    <t>RRLDR05</t>
  </si>
  <si>
    <t>RRLDR01</t>
  </si>
  <si>
    <t>RRLDR02</t>
  </si>
  <si>
    <t>RRLDR03</t>
  </si>
  <si>
    <t>RRLAF01</t>
  </si>
  <si>
    <t>RRLAF02</t>
  </si>
  <si>
    <t>RRLAF03</t>
  </si>
  <si>
    <t>RRLAV01</t>
  </si>
  <si>
    <t>HERO MASTER LT R22 SPX15 FORZA</t>
  </si>
  <si>
    <t>RRLHE01</t>
  </si>
  <si>
    <t>HERO MASTER LT R22 SPX12 RED</t>
  </si>
  <si>
    <t>RRLHE02</t>
  </si>
  <si>
    <t>HERO MASTER ST R22 SPX15 FORZA</t>
  </si>
  <si>
    <t>RRLHG01</t>
  </si>
  <si>
    <t>HERO MASTER ST R22 SPX12 RED</t>
  </si>
  <si>
    <t>RRLHG02</t>
  </si>
  <si>
    <t>HERO FIS SL FAC 165 R22</t>
  </si>
  <si>
    <t>RALAJ01</t>
  </si>
  <si>
    <t>HERO ATHLETE SL 150 R22</t>
  </si>
  <si>
    <t>RALAI02</t>
  </si>
  <si>
    <t>HERO FIS SL FAC 165 LTD ED R22</t>
  </si>
  <si>
    <t>RALAJ02</t>
  </si>
  <si>
    <t>HERO SL 150 LTD ED R22</t>
  </si>
  <si>
    <t>RALAI04</t>
  </si>
  <si>
    <t>HERO FIS GS FAC 193 R22</t>
  </si>
  <si>
    <t>RALGI01</t>
  </si>
  <si>
    <t>RALDP01</t>
  </si>
  <si>
    <t>BUTY</t>
  </si>
  <si>
    <t>HERO WORLD CUP ZB - M.GREY</t>
  </si>
  <si>
    <t>RBL9250</t>
  </si>
  <si>
    <t>HERO WORLD CUP ZA - M.GREY</t>
  </si>
  <si>
    <t>RBL9260</t>
  </si>
  <si>
    <t>HERO WORLD CUP ZA+ - M.GREY</t>
  </si>
  <si>
    <t>RBL9270</t>
  </si>
  <si>
    <t>HERO WORLD CUP ZJ+ - M.GREY</t>
  </si>
  <si>
    <t>RBL9280</t>
  </si>
  <si>
    <t>HERO WORLD CUP Z SOFT+ -M.GREY</t>
  </si>
  <si>
    <t>RBL9300</t>
  </si>
  <si>
    <t>HERO WORLD CUP 140 - M.GREY</t>
  </si>
  <si>
    <t>RBL1010</t>
  </si>
  <si>
    <t>HERO WORLD CUP 130 MEDIUM - MG</t>
  </si>
  <si>
    <t>RBL1020</t>
  </si>
  <si>
    <t>HERO WORLD CUP 120 - M.GREY</t>
  </si>
  <si>
    <t>RBL1030</t>
  </si>
  <si>
    <t>HERO WORLD CUP 110 MEDIUM - MG</t>
  </si>
  <si>
    <t>RBL1050</t>
  </si>
  <si>
    <t>HERO WORLD CUP 110 SC - M.GREY</t>
  </si>
  <si>
    <t>RBL9010</t>
  </si>
  <si>
    <t>HERO WORLD CUP 90 SC - M.GREY</t>
  </si>
  <si>
    <t>RBL9050</t>
  </si>
  <si>
    <t>HERO WORLD CUP 70 SC - M.GREY</t>
  </si>
  <si>
    <t>RBL9070</t>
  </si>
  <si>
    <t>HERO JR 65 - METEOR GREY</t>
  </si>
  <si>
    <t>KASKI I GOGLE</t>
  </si>
  <si>
    <t>HERO GIANT CARBON  FIS GREEN L</t>
  </si>
  <si>
    <t>RKLH100</t>
  </si>
  <si>
    <t>HERO GEANT IMP FIS BLACK(CHNG)</t>
  </si>
  <si>
    <t>RKLH102</t>
  </si>
  <si>
    <t>HERO GIANT IMPACTS FIS WHITE</t>
  </si>
  <si>
    <t>RKLH101</t>
  </si>
  <si>
    <t>HERO GIANT IMPACTS FIS RED</t>
  </si>
  <si>
    <t>RKLH103</t>
  </si>
  <si>
    <t>HERO GIANT IMPACTS FIS BLUE</t>
  </si>
  <si>
    <t>RKLH104</t>
  </si>
  <si>
    <t>HERO SLALOM IMPACTS BK+CHINGRD</t>
  </si>
  <si>
    <t>RKLH105</t>
  </si>
  <si>
    <t>S/M</t>
  </si>
  <si>
    <t>M/L</t>
  </si>
  <si>
    <t>L/XL</t>
  </si>
  <si>
    <t>HERO SLALOM IMPACTS WT+CHINGRD</t>
  </si>
  <si>
    <t>RKLH106</t>
  </si>
  <si>
    <t>HERO SLALOM IMPACTS BL+CHINGRD</t>
  </si>
  <si>
    <t>RKLH107</t>
  </si>
  <si>
    <t>HERO KIDS IMPACTS WHITE</t>
  </si>
  <si>
    <t>RKLH500</t>
  </si>
  <si>
    <t>XS</t>
  </si>
  <si>
    <t>HERO KIDS IMPACTS RED</t>
  </si>
  <si>
    <t>RKLH501</t>
  </si>
  <si>
    <t>HERO CHINGUARD GREEN LIGHT</t>
  </si>
  <si>
    <t>RKLC100</t>
  </si>
  <si>
    <t>TU</t>
  </si>
  <si>
    <t>HERO RED</t>
  </si>
  <si>
    <t>RKLG101</t>
  </si>
  <si>
    <t>HERO BLUE</t>
  </si>
  <si>
    <t>RKLG102</t>
  </si>
  <si>
    <t>ACE HERO GREY</t>
  </si>
  <si>
    <t>RKLG103</t>
  </si>
  <si>
    <t>ACE HERO WHITE</t>
  </si>
  <si>
    <t>RKLG104</t>
  </si>
  <si>
    <t>HERO LEG PROTECTION SR</t>
  </si>
  <si>
    <t>RKLP100</t>
  </si>
  <si>
    <t>M</t>
  </si>
  <si>
    <t>L</t>
  </si>
  <si>
    <t>HERO LEG PROTECTION JR</t>
  </si>
  <si>
    <t>RKLP101</t>
  </si>
  <si>
    <t>S</t>
  </si>
  <si>
    <t>HERO HAND PROTECTION</t>
  </si>
  <si>
    <t>RKLP102</t>
  </si>
  <si>
    <t>HERO FOREARM PROTECTION SR</t>
  </si>
  <si>
    <t>RKLP103</t>
  </si>
  <si>
    <t>HERO FOREARM PROTECTION JR</t>
  </si>
  <si>
    <t>RKLP104</t>
  </si>
  <si>
    <t>XL</t>
  </si>
  <si>
    <t>KOBIETA</t>
  </si>
  <si>
    <t>BAGAŻ</t>
  </si>
  <si>
    <t>HERO HEATING ATHL BAG G/L 230V</t>
  </si>
  <si>
    <t>RKLB100</t>
  </si>
  <si>
    <t>HERO ATHLETES BAG</t>
  </si>
  <si>
    <t>RKLB101</t>
  </si>
  <si>
    <t>HERO SMALL ATHLETES BAG</t>
  </si>
  <si>
    <t>RKLB102</t>
  </si>
  <si>
    <t>HERO JUNIOR SKI BAG 170CM</t>
  </si>
  <si>
    <t>RKLB105</t>
  </si>
  <si>
    <t>HERO SKI BAG 2/3P ADJU 190/220</t>
  </si>
  <si>
    <t>RKLB106</t>
  </si>
  <si>
    <t>HERO SKI WHEELED 2/3P 210</t>
  </si>
  <si>
    <t>RKLB107</t>
  </si>
  <si>
    <t>HERO SKI BAG 4P 240</t>
  </si>
  <si>
    <t>RKLB108</t>
  </si>
  <si>
    <t>HERO DUAL BOOT BAG</t>
  </si>
  <si>
    <t>RKLB109</t>
  </si>
  <si>
    <t>HERO CABIN BAG</t>
  </si>
  <si>
    <t>RKLB110</t>
  </si>
  <si>
    <t>HERO EXPLORER BAG</t>
  </si>
  <si>
    <t>RKLB111</t>
  </si>
  <si>
    <t>HERO HEATED BAG 230V</t>
  </si>
  <si>
    <t>RKLB112</t>
  </si>
  <si>
    <t>KIJE RACE</t>
  </si>
  <si>
    <t>HERO CAK GREEN LIGHT</t>
  </si>
  <si>
    <t>RDL1000</t>
  </si>
  <si>
    <t>HERO CARBON</t>
  </si>
  <si>
    <t>RDL1010</t>
  </si>
  <si>
    <t>HERO GS-SG</t>
  </si>
  <si>
    <t>RDL1020</t>
  </si>
  <si>
    <t>HERO SL</t>
  </si>
  <si>
    <t>RDL1030</t>
  </si>
  <si>
    <t>HERO GS-SG JR</t>
  </si>
  <si>
    <t>RDL6000</t>
  </si>
  <si>
    <t>HERO SL JR</t>
  </si>
  <si>
    <t>RDL6010</t>
  </si>
  <si>
    <t>HERO JR</t>
  </si>
  <si>
    <t>RDL6020</t>
  </si>
  <si>
    <t>Zamówienie</t>
  </si>
  <si>
    <t>Nazwa</t>
  </si>
  <si>
    <t>Miejscowość</t>
  </si>
  <si>
    <t>Kod pocztowy</t>
  </si>
  <si>
    <t>Adres</t>
  </si>
  <si>
    <t>Zamawia</t>
  </si>
  <si>
    <t>Kontrahent</t>
  </si>
  <si>
    <t>Odbiorca</t>
  </si>
  <si>
    <t>data dostawy</t>
  </si>
  <si>
    <t>KIJE</t>
  </si>
  <si>
    <t>arkusz zam ROSSIGNOL 2022/23</t>
  </si>
  <si>
    <t>NARTY</t>
  </si>
  <si>
    <t>RACE STUFF</t>
  </si>
  <si>
    <t>suma =</t>
  </si>
  <si>
    <t xml:space="preserve">suma = </t>
  </si>
  <si>
    <t xml:space="preserve">OCHRANIACZE </t>
  </si>
  <si>
    <t>CENA DETALICZNA</t>
  </si>
  <si>
    <t>RACE</t>
  </si>
  <si>
    <t>118-67-104</t>
  </si>
  <si>
    <t>SEN/ JUN A</t>
  </si>
  <si>
    <t>116-66-102</t>
  </si>
  <si>
    <t>115-66-101</t>
  </si>
  <si>
    <t>MPP JUN B</t>
  </si>
  <si>
    <t>102-65-84</t>
  </si>
  <si>
    <t>101-65-81</t>
  </si>
  <si>
    <t>104-65-87</t>
  </si>
  <si>
    <t>102-65-85</t>
  </si>
  <si>
    <t>103-65-85</t>
  </si>
  <si>
    <t>MŁODSZE DZIECI</t>
  </si>
  <si>
    <t>JUN B</t>
  </si>
  <si>
    <t>STARSZE DZIECI</t>
  </si>
  <si>
    <t>TALIOWANIE</t>
  </si>
  <si>
    <t>PROMIEŃ</t>
  </si>
  <si>
    <t>PRZEZNACZENIE</t>
  </si>
  <si>
    <t>HERO A FIS GS FAC 188 R22</t>
  </si>
  <si>
    <t>RAMGL01</t>
  </si>
  <si>
    <t>HERO A FIS GS FAC 188 SPX15</t>
  </si>
  <si>
    <t>RRMGL01</t>
  </si>
  <si>
    <t>HERO A FIS GS FAC 188 SPX12</t>
  </si>
  <si>
    <t>RRMGL02</t>
  </si>
  <si>
    <t>MĘŻCZYZNA</t>
  </si>
  <si>
    <t>HERO A FIS SL FAC 157 LTD ED</t>
  </si>
  <si>
    <t>RAMAK02</t>
  </si>
  <si>
    <t>HERO FIS SL FAC 157 LTD SPX15</t>
  </si>
  <si>
    <t>RRMAK03</t>
  </si>
  <si>
    <t>HERO FIS SL FAC 157 LTD SPX12</t>
  </si>
  <si>
    <t>RRMAK04</t>
  </si>
  <si>
    <t>HERO A FIS SL FAC 157 R22</t>
  </si>
  <si>
    <t>RAMAK01</t>
  </si>
  <si>
    <t>HERO A FIS SL FAC 157 SPX15</t>
  </si>
  <si>
    <t>RRMAK01</t>
  </si>
  <si>
    <t>HERO A FIS SL FAC 157 SPX12</t>
  </si>
  <si>
    <t>RRMAK02</t>
  </si>
  <si>
    <t>HERO ATHLETE GS 170-185 R22</t>
  </si>
  <si>
    <t>HERO GS 170-185 R22 SPX15 RED</t>
  </si>
  <si>
    <t>HERO GS 170-185 R22 SPX12 RED</t>
  </si>
  <si>
    <t>HERO ATHLETE GS 185 R22</t>
  </si>
  <si>
    <t>RAMGB01</t>
  </si>
  <si>
    <t>HERO GS 185 R22 SPX15 RED</t>
  </si>
  <si>
    <t>RRMGB01</t>
  </si>
  <si>
    <t>HERO GS 185 R22 SPX12 RED</t>
  </si>
  <si>
    <t>RRMGB02</t>
  </si>
  <si>
    <t>HERO MASTER LT R22</t>
  </si>
  <si>
    <t>RALHE01</t>
  </si>
  <si>
    <t>HERO MASTER ST R22</t>
  </si>
  <si>
    <t>RALHG01</t>
  </si>
  <si>
    <t>HERO GS PRO 126-171 R21 PRO</t>
  </si>
  <si>
    <t>RALDR01</t>
  </si>
  <si>
    <t>HERO GS PRO 164-171 R21 SPX12</t>
  </si>
  <si>
    <t>HERO GS PRO 126-171 R21 SPX10</t>
  </si>
  <si>
    <t>HERO GS PRO 126-171 R21 NX10</t>
  </si>
  <si>
    <t>HERO GS PRO 126-171 R21 NX7</t>
  </si>
  <si>
    <t>HERO MULTIEVENT 127-148 NX7 LF</t>
  </si>
  <si>
    <t>HERO SL PRO 128-149 R21 PRO</t>
  </si>
  <si>
    <t>RALAF01</t>
  </si>
  <si>
    <t>HERO SL PRO 128-149 R21 SPX10</t>
  </si>
  <si>
    <t>HERO SL PRO 128-149 R21 NX10</t>
  </si>
  <si>
    <t>HERO SL PRO 128-149 R21 NX7</t>
  </si>
  <si>
    <t>UNISEX SENIOR</t>
  </si>
  <si>
    <t>MPP JUN C</t>
  </si>
  <si>
    <t>STARSZE DZIECI/ JUN C</t>
  </si>
  <si>
    <t>RBM9090</t>
  </si>
  <si>
    <t>HERO J4 - METEOR GREY</t>
  </si>
  <si>
    <t>RBM5050</t>
  </si>
  <si>
    <t>RAFFISH HERO HOT RED</t>
  </si>
  <si>
    <t>RKLG500</t>
  </si>
  <si>
    <t>RAFFISH  HERO GREEN</t>
  </si>
  <si>
    <t>RKLG501</t>
  </si>
  <si>
    <t>TORIC HERO HOT RED</t>
  </si>
  <si>
    <t>RKMGI01</t>
  </si>
  <si>
    <t>FLEXVENT VEST SR</t>
  </si>
  <si>
    <t>RKMP200</t>
  </si>
  <si>
    <t>FLEXVENT STRAP SR</t>
  </si>
  <si>
    <t>RKMP201</t>
  </si>
  <si>
    <t>FLEXVENT VEST SR W</t>
  </si>
  <si>
    <t>RKMP400</t>
  </si>
  <si>
    <t>FLEXVENT VEST JR</t>
  </si>
  <si>
    <t>RKMP500</t>
  </si>
  <si>
    <t>FLEXVENT STRAP JR</t>
  </si>
  <si>
    <t>RKMP501</t>
  </si>
  <si>
    <t>FLEXVENT VEST KIDS RED</t>
  </si>
  <si>
    <t>RKMP502</t>
  </si>
  <si>
    <t>FLEXVENT VEST KIDS AQUA</t>
  </si>
  <si>
    <t>RKMP503</t>
  </si>
  <si>
    <t>HERO IN&amp;MOTION AIRBAG VEST</t>
  </si>
  <si>
    <t>RKMP100</t>
  </si>
  <si>
    <t>XS/S</t>
  </si>
  <si>
    <t>HERO BOOT PRO</t>
  </si>
  <si>
    <t>RKLB103</t>
  </si>
  <si>
    <t>HERO COMPACT BOOT PACK</t>
  </si>
  <si>
    <t>RKLB104</t>
  </si>
  <si>
    <t xml:space="preserve">RACING JACKET ADULT </t>
  </si>
  <si>
    <t>RLLS01A</t>
  </si>
  <si>
    <t xml:space="preserve">RACING JACKET JUNIOR </t>
  </si>
  <si>
    <t>RLLS01J</t>
  </si>
  <si>
    <t xml:space="preserve">RACING SHORT ADULT </t>
  </si>
  <si>
    <t>RLLS02A</t>
  </si>
  <si>
    <t xml:space="preserve">RACING SHORT JUNIOR </t>
  </si>
  <si>
    <t>RLLS02J</t>
  </si>
  <si>
    <t xml:space="preserve">RACING PANT ADULT </t>
  </si>
  <si>
    <t>RLLS03A</t>
  </si>
  <si>
    <t xml:space="preserve">RACING PANT JUNIOR </t>
  </si>
  <si>
    <t>RLLS03J</t>
  </si>
  <si>
    <t xml:space="preserve">INNER JACKET ADULT </t>
  </si>
  <si>
    <t>RLLS04A</t>
  </si>
  <si>
    <t xml:space="preserve">INNER JACKET JUNIOR </t>
  </si>
  <si>
    <t>RLLS04J</t>
  </si>
  <si>
    <t xml:space="preserve">LONGSHELL ADULT </t>
  </si>
  <si>
    <t>RLLS05A</t>
  </si>
  <si>
    <t xml:space="preserve">RACING SUIT ADULT </t>
  </si>
  <si>
    <t>RLMS06A</t>
  </si>
  <si>
    <t xml:space="preserve">RACING SUIT JUNIOR </t>
  </si>
  <si>
    <t>RLMS06J</t>
  </si>
  <si>
    <t xml:space="preserve">ONE PIECE ADULT </t>
  </si>
  <si>
    <t>RLLS07A</t>
  </si>
  <si>
    <t xml:space="preserve">ONE PIECE JUNIOR </t>
  </si>
  <si>
    <t>RLLS07J</t>
  </si>
  <si>
    <t>RLJS01A</t>
  </si>
  <si>
    <t>RLJS01J</t>
  </si>
  <si>
    <t>RLJS02A</t>
  </si>
  <si>
    <t>RLJS02J</t>
  </si>
  <si>
    <t>RLJS03A</t>
  </si>
  <si>
    <t>RLJS03J</t>
  </si>
  <si>
    <t>RLJS04A</t>
  </si>
  <si>
    <t>RLJS04J</t>
  </si>
  <si>
    <t>RLJS05A</t>
  </si>
  <si>
    <t>RLJS06A</t>
  </si>
  <si>
    <t>RLJS06J</t>
  </si>
  <si>
    <t>RLKS06A</t>
  </si>
  <si>
    <t>RLKS06J</t>
  </si>
  <si>
    <t>ODZIEŻ RACE</t>
  </si>
  <si>
    <t>XXL</t>
  </si>
  <si>
    <t>115-70-98</t>
  </si>
  <si>
    <t>115-70-97</t>
  </si>
  <si>
    <t>103-65-84</t>
  </si>
  <si>
    <t>112-66-102</t>
  </si>
  <si>
    <t>121-67-104</t>
  </si>
  <si>
    <t>115-71-96</t>
  </si>
  <si>
    <t>MASTER</t>
  </si>
  <si>
    <t>DZIECI</t>
  </si>
  <si>
    <t>JUN B/C</t>
  </si>
  <si>
    <t>SENIOR</t>
  </si>
  <si>
    <t>SENIOR / JUN A</t>
  </si>
  <si>
    <t>SENIOR / JUN A/B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</si>
</sst>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#,##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0" fillId="0" borderId="2" xfId="0" applyBorder="1"/>
    <xf numFmtId="164" fontId="2" fillId="0" borderId="2" xfId="0" applyNumberFormat="1" applyFont="1" applyBorder="1"/>
    <xf numFmtId="165" fontId="0" fillId="0" borderId="2" xfId="0" applyNumberForma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6" fillId="0" borderId="4" xfId="0" applyFont="1" applyBorder="1"/>
    <xf numFmtId="1" fontId="5" fillId="0" borderId="4" xfId="0" applyNumberFormat="1" applyFont="1" applyBorder="1" applyAlignment="1">
      <alignment horizontal="center"/>
    </xf>
    <xf numFmtId="164" fontId="2" fillId="0" borderId="4" xfId="0" applyNumberFormat="1" applyFont="1" applyBorder="1"/>
    <xf numFmtId="165" fontId="0" fillId="0" borderId="4" xfId="0" applyNumberFormat="1" applyBorder="1"/>
    <xf numFmtId="0" fontId="1" fillId="5" borderId="2" xfId="0" applyFont="1" applyFill="1" applyBorder="1"/>
    <xf numFmtId="1" fontId="1" fillId="5" borderId="2" xfId="0" applyNumberFormat="1" applyFont="1" applyFill="1" applyBorder="1" applyAlignment="1">
      <alignment horizontal="center"/>
    </xf>
    <xf numFmtId="1" fontId="1" fillId="5" borderId="2" xfId="0" applyNumberFormat="1" applyFont="1" applyFill="1" applyBorder="1"/>
    <xf numFmtId="0" fontId="3" fillId="2" borderId="2" xfId="0" applyFont="1" applyFill="1" applyBorder="1"/>
    <xf numFmtId="0" fontId="3" fillId="3" borderId="2" xfId="0" applyFont="1" applyFill="1" applyBorder="1"/>
    <xf numFmtId="165" fontId="4" fillId="2" borderId="2" xfId="0" applyNumberFormat="1" applyFont="1" applyFill="1" applyBorder="1"/>
    <xf numFmtId="165" fontId="0" fillId="3" borderId="2" xfId="0" applyNumberFormat="1" applyFill="1" applyBorder="1"/>
    <xf numFmtId="0" fontId="5" fillId="5" borderId="4" xfId="0" applyFont="1" applyFill="1" applyBorder="1"/>
    <xf numFmtId="0" fontId="3" fillId="0" borderId="0" xfId="0" applyFont="1"/>
    <xf numFmtId="0" fontId="3" fillId="5" borderId="2" xfId="0" applyFont="1" applyFill="1" applyBorder="1"/>
    <xf numFmtId="0" fontId="0" fillId="5" borderId="2" xfId="0" applyFill="1" applyBorder="1"/>
    <xf numFmtId="0" fontId="1" fillId="5" borderId="2" xfId="0" applyFont="1" applyFill="1" applyBorder="1" applyAlignment="1">
      <alignment horizontal="center"/>
    </xf>
    <xf numFmtId="164" fontId="1" fillId="5" borderId="2" xfId="0" applyNumberFormat="1" applyFont="1" applyFill="1" applyBorder="1"/>
    <xf numFmtId="0" fontId="6" fillId="6" borderId="0" xfId="0" applyFont="1" applyFill="1" applyAlignment="1">
      <alignment horizontal="center"/>
    </xf>
    <xf numFmtId="164" fontId="2" fillId="0" borderId="0" xfId="0" applyNumberFormat="1" applyFont="1"/>
    <xf numFmtId="165" fontId="0" fillId="0" borderId="0" xfId="0" applyNumberFormat="1"/>
    <xf numFmtId="0" fontId="1" fillId="5" borderId="4" xfId="0" applyFont="1" applyFill="1" applyBorder="1"/>
    <xf numFmtId="1" fontId="5" fillId="6" borderId="1" xfId="0" applyNumberFormat="1" applyFont="1" applyFill="1" applyBorder="1"/>
    <xf numFmtId="0" fontId="3" fillId="6" borderId="0" xfId="0" applyFont="1" applyFill="1"/>
    <xf numFmtId="165" fontId="1" fillId="5" borderId="5" xfId="0" applyNumberFormat="1" applyFont="1" applyFill="1" applyBorder="1"/>
    <xf numFmtId="165" fontId="1" fillId="2" borderId="2" xfId="0" applyNumberFormat="1" applyFont="1" applyFill="1" applyBorder="1"/>
    <xf numFmtId="165" fontId="3" fillId="3" borderId="2" xfId="0" applyNumberFormat="1" applyFont="1" applyFill="1" applyBorder="1"/>
    <xf numFmtId="0" fontId="3" fillId="5" borderId="3" xfId="0" applyFont="1" applyFill="1" applyBorder="1"/>
    <xf numFmtId="165" fontId="3" fillId="0" borderId="0" xfId="0" applyNumberFormat="1" applyFont="1"/>
    <xf numFmtId="0" fontId="4" fillId="2" borderId="2" xfId="0" applyFont="1" applyFill="1" applyBorder="1" applyAlignment="1">
      <alignment wrapText="1"/>
    </xf>
    <xf numFmtId="1" fontId="1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64" fontId="1" fillId="2" borderId="2" xfId="0" applyNumberFormat="1" applyFont="1" applyFill="1" applyBorder="1"/>
    <xf numFmtId="164" fontId="0" fillId="3" borderId="2" xfId="0" applyNumberFormat="1" applyFill="1" applyBorder="1"/>
    <xf numFmtId="0" fontId="0" fillId="7" borderId="2" xfId="0" applyFill="1" applyBorder="1"/>
    <xf numFmtId="0" fontId="4" fillId="2" borderId="8" xfId="0" applyFont="1" applyFill="1" applyBorder="1"/>
    <xf numFmtId="1" fontId="1" fillId="2" borderId="8" xfId="0" applyNumberFormat="1" applyFont="1" applyFill="1" applyBorder="1" applyAlignment="1">
      <alignment horizontal="center" vertical="center" wrapText="1"/>
    </xf>
    <xf numFmtId="0" fontId="0" fillId="7" borderId="0" xfId="0" applyFill="1" applyBorder="1"/>
    <xf numFmtId="0" fontId="0" fillId="6" borderId="2" xfId="0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0" fontId="0" fillId="6" borderId="2" xfId="0" applyFill="1" applyBorder="1" applyAlignment="1">
      <alignment vertical="center" wrapText="1"/>
    </xf>
    <xf numFmtId="0" fontId="0" fillId="6" borderId="2" xfId="0" applyFill="1" applyBorder="1" applyAlignment="1">
      <alignment wrapText="1"/>
    </xf>
    <xf numFmtId="0" fontId="0" fillId="6" borderId="0" xfId="0" applyFill="1" applyBorder="1"/>
    <xf numFmtId="0" fontId="0" fillId="6" borderId="0" xfId="0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right" wrapText="1"/>
    </xf>
    <xf numFmtId="0" fontId="3" fillId="6" borderId="0" xfId="0" applyFont="1" applyFill="1" applyBorder="1" applyAlignment="1">
      <alignment horizontal="right" wrapText="1"/>
    </xf>
    <xf numFmtId="8" fontId="0" fillId="6" borderId="0" xfId="0" applyNumberFormat="1" applyFill="1" applyBorder="1" applyAlignment="1">
      <alignment wrapText="1"/>
    </xf>
    <xf numFmtId="0" fontId="7" fillId="6" borderId="0" xfId="0" applyFont="1" applyFill="1" applyBorder="1" applyAlignment="1">
      <alignment horizontal="center" wrapText="1"/>
    </xf>
    <xf numFmtId="8" fontId="1" fillId="2" borderId="9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>
      <alignment wrapText="1"/>
    </xf>
    <xf numFmtId="1" fontId="5" fillId="7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164" fontId="2" fillId="5" borderId="2" xfId="0" applyNumberFormat="1" applyFont="1" applyFill="1" applyBorder="1"/>
    <xf numFmtId="0" fontId="4" fillId="2" borderId="2" xfId="0" applyFont="1" applyFill="1" applyBorder="1" applyAlignment="1">
      <alignment horizontal="center" wrapText="1"/>
    </xf>
    <xf numFmtId="0" fontId="1" fillId="8" borderId="2" xfId="0" applyFont="1" applyFill="1" applyBorder="1"/>
    <xf numFmtId="8" fontId="0" fillId="6" borderId="2" xfId="0" applyNumberFormat="1" applyFill="1" applyBorder="1" applyAlignment="1">
      <alignment wrapText="1"/>
    </xf>
    <xf numFmtId="0" fontId="3" fillId="8" borderId="0" xfId="0" applyFont="1" applyFill="1"/>
    <xf numFmtId="0" fontId="1" fillId="8" borderId="2" xfId="0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1" fontId="1" fillId="8" borderId="2" xfId="0" applyNumberFormat="1" applyFont="1" applyFill="1" applyBorder="1"/>
  </cellXfs>
  <cellStyles count="2">
    <cellStyle name="Normalny" xfId="0" builtinId="0"/>
    <cellStyle name="Normalny 4" xfId="1" xr:uid="{C0D014A0-A97C-4EB1-8F77-68DC9D1273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3</xdr:row>
      <xdr:rowOff>146050</xdr:rowOff>
    </xdr:from>
    <xdr:to>
      <xdr:col>11</xdr:col>
      <xdr:colOff>603250</xdr:colOff>
      <xdr:row>8</xdr:row>
      <xdr:rowOff>153924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5876B27-E59C-4C90-965C-8EA6CC99A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4400" y="1085850"/>
          <a:ext cx="4279900" cy="1112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61F5B-491E-48C6-8628-410378532A7E}">
  <dimension ref="A1:AF84"/>
  <sheetViews>
    <sheetView workbookViewId="0">
      <selection activeCell="C11" sqref="C11"/>
    </sheetView>
  </sheetViews>
  <sheetFormatPr defaultColWidth="8.81640625" defaultRowHeight="14.5" x14ac:dyDescent="0.35"/>
  <cols>
    <col min="1" max="1" width="11.81640625" customWidth="1"/>
    <col min="2" max="2" width="9.6328125" bestFit="1" customWidth="1"/>
    <col min="3" max="3" width="14.90625" customWidth="1"/>
  </cols>
  <sheetData>
    <row r="1" spans="1:32" ht="29" x14ac:dyDescent="0.35">
      <c r="A1" s="50" t="s">
        <v>175</v>
      </c>
      <c r="B1" s="51"/>
      <c r="C1" s="52"/>
      <c r="D1" s="50" t="s">
        <v>176</v>
      </c>
      <c r="E1" s="50" t="s">
        <v>177</v>
      </c>
      <c r="F1" s="50" t="s">
        <v>178</v>
      </c>
      <c r="G1" s="50"/>
      <c r="H1" s="50"/>
      <c r="I1" s="50" t="s">
        <v>179</v>
      </c>
      <c r="J1" s="53"/>
      <c r="K1" s="54"/>
      <c r="L1" s="50" t="s">
        <v>180</v>
      </c>
      <c r="M1" s="52"/>
      <c r="N1" s="52"/>
      <c r="O1" s="52"/>
      <c r="P1" s="52"/>
      <c r="Q1" s="55"/>
      <c r="R1" s="55"/>
      <c r="S1" s="55"/>
      <c r="T1" s="55"/>
      <c r="U1" s="55"/>
      <c r="V1" s="55"/>
      <c r="W1" s="55"/>
      <c r="X1" s="55"/>
      <c r="Y1" s="55"/>
      <c r="Z1" s="55"/>
      <c r="AA1" s="49"/>
      <c r="AB1" s="49"/>
      <c r="AC1" s="49"/>
      <c r="AD1" s="49"/>
      <c r="AE1" s="49"/>
      <c r="AF1" s="49"/>
    </row>
    <row r="2" spans="1:32" x14ac:dyDescent="0.35">
      <c r="A2" s="50" t="s">
        <v>181</v>
      </c>
      <c r="B2" s="51"/>
      <c r="C2" s="52"/>
      <c r="D2" s="53"/>
      <c r="E2" s="53"/>
      <c r="F2" s="53"/>
      <c r="G2" s="53"/>
      <c r="H2" s="53"/>
      <c r="I2" s="53"/>
      <c r="J2" s="53"/>
      <c r="K2" s="54"/>
      <c r="L2" s="53"/>
      <c r="M2" s="52"/>
      <c r="N2" s="52"/>
      <c r="O2" s="52"/>
      <c r="P2" s="52"/>
      <c r="Q2" s="55"/>
      <c r="R2" s="55"/>
      <c r="S2" s="55"/>
      <c r="T2" s="55"/>
      <c r="U2" s="55"/>
      <c r="V2" s="55"/>
      <c r="W2" s="55"/>
      <c r="X2" s="55"/>
      <c r="Y2" s="55"/>
      <c r="Z2" s="55"/>
      <c r="AA2" s="49"/>
      <c r="AB2" s="49"/>
      <c r="AC2" s="49"/>
      <c r="AD2" s="49"/>
      <c r="AE2" s="49"/>
      <c r="AF2" s="49"/>
    </row>
    <row r="3" spans="1:32" x14ac:dyDescent="0.35">
      <c r="A3" s="50" t="s">
        <v>182</v>
      </c>
      <c r="B3" s="51"/>
      <c r="C3" s="52"/>
      <c r="D3" s="53"/>
      <c r="E3" s="53"/>
      <c r="F3" s="53"/>
      <c r="G3" s="53"/>
      <c r="H3" s="53"/>
      <c r="I3" s="53"/>
      <c r="J3" s="53"/>
      <c r="K3" s="54"/>
      <c r="L3" s="53"/>
      <c r="M3" s="52"/>
      <c r="N3" s="52"/>
      <c r="O3" s="52"/>
      <c r="P3" s="52"/>
      <c r="Q3" s="55"/>
      <c r="R3" s="55"/>
      <c r="S3" s="55"/>
      <c r="T3" s="55"/>
      <c r="U3" s="55"/>
      <c r="V3" s="55"/>
      <c r="W3" s="55"/>
      <c r="X3" s="55"/>
      <c r="Y3" s="55"/>
      <c r="Z3" s="55"/>
      <c r="AA3" s="49"/>
      <c r="AB3" s="49"/>
      <c r="AC3" s="49"/>
      <c r="AD3" s="49"/>
      <c r="AE3" s="49"/>
      <c r="AF3" s="49"/>
    </row>
    <row r="4" spans="1:32" x14ac:dyDescent="0.35">
      <c r="A4" s="56"/>
      <c r="B4" s="51"/>
      <c r="C4" s="52"/>
      <c r="D4" s="51"/>
      <c r="E4" s="51"/>
      <c r="F4" s="56"/>
      <c r="G4" s="56"/>
      <c r="H4" s="51"/>
      <c r="I4" s="51"/>
      <c r="J4" s="51"/>
      <c r="K4" s="52"/>
      <c r="L4" s="56"/>
      <c r="M4" s="52"/>
      <c r="N4" s="52"/>
      <c r="O4" s="52"/>
      <c r="P4" s="52"/>
      <c r="Q4" s="55"/>
      <c r="R4" s="55"/>
      <c r="S4" s="55"/>
      <c r="T4" s="55"/>
      <c r="U4" s="55"/>
      <c r="V4" s="55"/>
      <c r="W4" s="55"/>
      <c r="X4" s="55"/>
      <c r="Y4" s="55"/>
      <c r="Z4" s="55"/>
      <c r="AA4" s="49"/>
      <c r="AB4" s="49"/>
      <c r="AC4" s="49"/>
      <c r="AD4" s="49"/>
      <c r="AE4" s="49"/>
      <c r="AF4" s="49"/>
    </row>
    <row r="5" spans="1:32" x14ac:dyDescent="0.3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5"/>
      <c r="R5" s="55"/>
      <c r="S5" s="55"/>
      <c r="T5" s="55"/>
      <c r="U5" s="55"/>
      <c r="V5" s="55"/>
      <c r="W5" s="55"/>
      <c r="X5" s="55"/>
      <c r="Y5" s="55"/>
      <c r="Z5" s="55"/>
      <c r="AA5" s="49"/>
      <c r="AB5" s="49"/>
      <c r="AC5" s="49"/>
      <c r="AD5" s="49"/>
      <c r="AE5" s="49"/>
      <c r="AF5" s="49"/>
    </row>
    <row r="6" spans="1:32" ht="29" x14ac:dyDescent="0.35">
      <c r="A6" s="57" t="s">
        <v>183</v>
      </c>
      <c r="B6" s="54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5"/>
      <c r="R6" s="55"/>
      <c r="S6" s="55"/>
      <c r="T6" s="55"/>
      <c r="U6" s="55"/>
      <c r="V6" s="55"/>
      <c r="W6" s="55"/>
      <c r="X6" s="55"/>
      <c r="Y6" s="55"/>
      <c r="Z6" s="55"/>
      <c r="AA6" s="49"/>
      <c r="AB6" s="49"/>
      <c r="AC6" s="49"/>
      <c r="AD6" s="49"/>
      <c r="AE6" s="49"/>
      <c r="AF6" s="49"/>
    </row>
    <row r="7" spans="1:32" x14ac:dyDescent="0.35">
      <c r="A7" s="58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5"/>
      <c r="R7" s="55"/>
      <c r="S7" s="55"/>
      <c r="T7" s="55"/>
      <c r="U7" s="55"/>
      <c r="V7" s="55"/>
      <c r="W7" s="55"/>
      <c r="X7" s="55"/>
      <c r="Y7" s="55"/>
      <c r="Z7" s="55"/>
      <c r="AA7" s="49"/>
      <c r="AB7" s="49"/>
      <c r="AC7" s="49"/>
      <c r="AD7" s="49"/>
      <c r="AE7" s="49"/>
      <c r="AF7" s="49"/>
    </row>
    <row r="8" spans="1:32" x14ac:dyDescent="0.35">
      <c r="A8" s="58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5"/>
      <c r="R8" s="55"/>
      <c r="S8" s="55"/>
      <c r="T8" s="55"/>
      <c r="U8" s="55"/>
      <c r="V8" s="55"/>
      <c r="W8" s="55"/>
      <c r="X8" s="55"/>
      <c r="Y8" s="55"/>
      <c r="Z8" s="55"/>
      <c r="AA8" s="49"/>
      <c r="AB8" s="49"/>
      <c r="AC8" s="49"/>
      <c r="AD8" s="49"/>
      <c r="AE8" s="49"/>
      <c r="AF8" s="49"/>
    </row>
    <row r="9" spans="1:32" x14ac:dyDescent="0.35">
      <c r="A9" s="52"/>
      <c r="B9" s="55"/>
      <c r="C9" s="59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5"/>
      <c r="R9" s="55"/>
      <c r="S9" s="55"/>
      <c r="T9" s="55"/>
      <c r="U9" s="55"/>
      <c r="V9" s="55"/>
      <c r="W9" s="55"/>
      <c r="X9" s="55"/>
      <c r="Y9" s="55"/>
      <c r="Z9" s="55"/>
      <c r="AA9" s="49"/>
      <c r="AB9" s="49"/>
      <c r="AC9" s="49"/>
      <c r="AD9" s="49"/>
      <c r="AE9" s="49"/>
      <c r="AF9" s="49"/>
    </row>
    <row r="10" spans="1:32" x14ac:dyDescent="0.3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49"/>
      <c r="AB10" s="49"/>
      <c r="AC10" s="49"/>
      <c r="AD10" s="49"/>
      <c r="AE10" s="49"/>
      <c r="AF10" s="49"/>
    </row>
    <row r="11" spans="1:32" x14ac:dyDescent="0.35">
      <c r="A11" s="52"/>
      <c r="B11" s="52"/>
      <c r="C11" s="52"/>
      <c r="D11" s="52"/>
      <c r="E11" s="52"/>
      <c r="F11" s="60" t="s">
        <v>185</v>
      </c>
      <c r="G11" s="60"/>
      <c r="H11" s="60"/>
      <c r="I11" s="60"/>
      <c r="J11" s="60"/>
      <c r="K11" s="60"/>
      <c r="L11" s="60"/>
      <c r="M11" s="52"/>
      <c r="N11" s="52"/>
      <c r="O11" s="52"/>
      <c r="P11" s="52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49"/>
      <c r="AB11" s="49"/>
      <c r="AC11" s="49"/>
      <c r="AD11" s="49"/>
      <c r="AE11" s="49"/>
      <c r="AF11" s="49"/>
    </row>
    <row r="12" spans="1:32" ht="15.5" customHeight="1" x14ac:dyDescent="0.35">
      <c r="A12" s="47" t="s">
        <v>186</v>
      </c>
      <c r="B12" s="48">
        <f>NARTY!H114</f>
        <v>0</v>
      </c>
      <c r="C12" s="61">
        <f>NARTY!I114</f>
        <v>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32" ht="15.5" customHeight="1" x14ac:dyDescent="0.35">
      <c r="A13" s="38" t="s">
        <v>60</v>
      </c>
      <c r="B13" s="39">
        <f>BUTY!E177</f>
        <v>0</v>
      </c>
      <c r="C13" s="62">
        <f>BUTY!F177</f>
        <v>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32" ht="15.5" customHeight="1" x14ac:dyDescent="0.35">
      <c r="A14" s="38" t="s">
        <v>184</v>
      </c>
      <c r="B14" s="41">
        <f>KIJE!E57</f>
        <v>0</v>
      </c>
      <c r="C14" s="62">
        <f>KIJE!F57</f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32" ht="15.5" customHeight="1" x14ac:dyDescent="0.35">
      <c r="A15" s="38" t="s">
        <v>137</v>
      </c>
      <c r="B15" s="41">
        <f>BAGAŻ!D17</f>
        <v>0</v>
      </c>
      <c r="C15" s="62">
        <f>BAGAŻ!E17</f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  <row r="16" spans="1:32" ht="15.5" customHeight="1" x14ac:dyDescent="0.35">
      <c r="A16" s="63" t="s">
        <v>187</v>
      </c>
      <c r="B16" s="64">
        <f>'RACE STUFF'!E72</f>
        <v>0</v>
      </c>
      <c r="C16" s="65">
        <f>'RACE STUFF'!F72</f>
        <v>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30" x14ac:dyDescent="0.35">
      <c r="A17" s="38" t="s">
        <v>325</v>
      </c>
      <c r="B17" s="75">
        <f>'ODZIEŻ RACE'!E117</f>
        <v>0</v>
      </c>
      <c r="C17" s="40">
        <f>'ODZIEŻ RACE'!F117</f>
        <v>0</v>
      </c>
      <c r="D17" s="52"/>
      <c r="E17" s="52" t="s">
        <v>188</v>
      </c>
      <c r="F17" s="77">
        <f>SUM(C12:C17)</f>
        <v>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x14ac:dyDescent="0.3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x14ac:dyDescent="0.3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x14ac:dyDescent="0.3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30" x14ac:dyDescent="0.3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22" spans="1:30" x14ac:dyDescent="0.3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</row>
    <row r="23" spans="1:30" x14ac:dyDescent="0.3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</row>
    <row r="24" spans="1:30" x14ac:dyDescent="0.3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</row>
    <row r="25" spans="1:30" x14ac:dyDescent="0.3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</row>
    <row r="26" spans="1:30" x14ac:dyDescent="0.3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</row>
    <row r="27" spans="1:30" x14ac:dyDescent="0.3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</row>
    <row r="28" spans="1:30" x14ac:dyDescent="0.3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1:30" x14ac:dyDescent="0.3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</row>
    <row r="30" spans="1:30" x14ac:dyDescent="0.3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</row>
    <row r="31" spans="1:30" x14ac:dyDescent="0.3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1:30" x14ac:dyDescent="0.3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</row>
    <row r="33" spans="1:30" x14ac:dyDescent="0.3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</row>
    <row r="34" spans="1:30" x14ac:dyDescent="0.3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</row>
    <row r="35" spans="1:30" x14ac:dyDescent="0.3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</row>
    <row r="36" spans="1:30" x14ac:dyDescent="0.3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</row>
    <row r="37" spans="1:30" x14ac:dyDescent="0.3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</row>
    <row r="38" spans="1:30" x14ac:dyDescent="0.3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</row>
    <row r="39" spans="1:30" x14ac:dyDescent="0.3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x14ac:dyDescent="0.3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x14ac:dyDescent="0.3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x14ac:dyDescent="0.3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x14ac:dyDescent="0.3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x14ac:dyDescent="0.3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x14ac:dyDescent="0.3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</row>
    <row r="46" spans="1:30" x14ac:dyDescent="0.3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1:30" x14ac:dyDescent="0.3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</row>
    <row r="48" spans="1:30" x14ac:dyDescent="0.3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1:30" x14ac:dyDescent="0.3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  <row r="50" spans="1:30" x14ac:dyDescent="0.3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spans="1:30" x14ac:dyDescent="0.3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2" spans="1:30" x14ac:dyDescent="0.3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spans="1:30" x14ac:dyDescent="0.3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</row>
    <row r="54" spans="1:30" x14ac:dyDescent="0.3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</row>
    <row r="55" spans="1:30" x14ac:dyDescent="0.3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</row>
    <row r="56" spans="1:30" x14ac:dyDescent="0.3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</row>
    <row r="57" spans="1:30" x14ac:dyDescent="0.3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spans="1:30" x14ac:dyDescent="0.3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spans="1:30" x14ac:dyDescent="0.3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</row>
    <row r="60" spans="1:30" x14ac:dyDescent="0.3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1:30" x14ac:dyDescent="0.3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</row>
    <row r="62" spans="1:30" x14ac:dyDescent="0.3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</row>
    <row r="63" spans="1:30" x14ac:dyDescent="0.3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</row>
    <row r="64" spans="1:30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1:30" x14ac:dyDescent="0.3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spans="1:30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1:30" x14ac:dyDescent="0.3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</row>
    <row r="68" spans="1:30" x14ac:dyDescent="0.3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spans="1:30" x14ac:dyDescent="0.3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</row>
    <row r="70" spans="1:30" x14ac:dyDescent="0.3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</row>
    <row r="71" spans="1:30" x14ac:dyDescent="0.3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</row>
    <row r="72" spans="1:30" x14ac:dyDescent="0.3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</row>
    <row r="73" spans="1:30" x14ac:dyDescent="0.3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</row>
    <row r="74" spans="1:30" x14ac:dyDescent="0.3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</row>
    <row r="75" spans="1:30" x14ac:dyDescent="0.3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</row>
    <row r="76" spans="1:30" x14ac:dyDescent="0.3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</row>
    <row r="77" spans="1:30" x14ac:dyDescent="0.3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</row>
    <row r="78" spans="1:30" x14ac:dyDescent="0.3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</row>
    <row r="79" spans="1:30" x14ac:dyDescent="0.3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</row>
    <row r="80" spans="1:30" x14ac:dyDescent="0.3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</row>
    <row r="81" spans="1:30" x14ac:dyDescent="0.3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</row>
    <row r="82" spans="1:30" x14ac:dyDescent="0.3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</row>
    <row r="83" spans="1:30" x14ac:dyDescent="0.3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</row>
    <row r="84" spans="1:30" x14ac:dyDescent="0.3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</row>
  </sheetData>
  <mergeCells count="1">
    <mergeCell ref="F11:L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13AAB-0ADF-45CA-A102-3D89D6A26CD6}">
  <dimension ref="A1:L114"/>
  <sheetViews>
    <sheetView zoomScale="70" zoomScaleNormal="70" workbookViewId="0">
      <selection activeCell="A5" sqref="A5"/>
    </sheetView>
  </sheetViews>
  <sheetFormatPr defaultColWidth="8.81640625" defaultRowHeight="14.5" x14ac:dyDescent="0.35"/>
  <cols>
    <col min="1" max="1" width="32.36328125" customWidth="1"/>
    <col min="3" max="5" width="15.36328125" customWidth="1"/>
    <col min="6" max="6" width="19.81640625" customWidth="1"/>
    <col min="7" max="10" width="15.36328125" customWidth="1"/>
  </cols>
  <sheetData>
    <row r="1" spans="1:12" x14ac:dyDescent="0.35">
      <c r="A1" s="78" t="s">
        <v>192</v>
      </c>
    </row>
    <row r="2" spans="1:12" x14ac:dyDescent="0.35">
      <c r="A2" s="76" t="s">
        <v>0</v>
      </c>
      <c r="B2" s="76" t="s">
        <v>1</v>
      </c>
      <c r="C2" s="76" t="s">
        <v>2</v>
      </c>
      <c r="D2" s="79" t="s">
        <v>206</v>
      </c>
      <c r="E2" s="79" t="s">
        <v>207</v>
      </c>
      <c r="F2" s="79" t="s">
        <v>208</v>
      </c>
      <c r="G2" s="76" t="s">
        <v>3</v>
      </c>
      <c r="H2" s="80" t="s">
        <v>4</v>
      </c>
      <c r="I2" s="76" t="s">
        <v>5</v>
      </c>
      <c r="J2" s="81" t="s">
        <v>6</v>
      </c>
      <c r="K2" s="17" t="s">
        <v>7</v>
      </c>
      <c r="L2" s="18" t="s">
        <v>8</v>
      </c>
    </row>
    <row r="3" spans="1:12" x14ac:dyDescent="0.35">
      <c r="A3" s="4" t="s">
        <v>209</v>
      </c>
      <c r="B3" s="4" t="s">
        <v>10</v>
      </c>
      <c r="C3" s="1" t="s">
        <v>210</v>
      </c>
      <c r="D3" s="70" t="s">
        <v>199</v>
      </c>
      <c r="E3" s="1">
        <v>30</v>
      </c>
      <c r="F3" s="7" t="s">
        <v>194</v>
      </c>
      <c r="G3" s="5">
        <v>188</v>
      </c>
      <c r="H3" s="66"/>
      <c r="I3" s="2">
        <f t="shared" ref="I3:I31" si="0">H3*K3</f>
        <v>0</v>
      </c>
      <c r="J3" s="3">
        <v>4400</v>
      </c>
      <c r="K3" s="34">
        <f t="shared" ref="K3:K31" si="1">J3*0.72</f>
        <v>3168</v>
      </c>
      <c r="L3" s="35">
        <f t="shared" ref="L3:L31" si="2">J3*0.8</f>
        <v>3520</v>
      </c>
    </row>
    <row r="4" spans="1:12" x14ac:dyDescent="0.35">
      <c r="A4" s="1" t="s">
        <v>211</v>
      </c>
      <c r="B4" s="1" t="s">
        <v>10</v>
      </c>
      <c r="C4" s="1" t="s">
        <v>212</v>
      </c>
      <c r="D4" s="70" t="s">
        <v>199</v>
      </c>
      <c r="E4" s="1">
        <v>30</v>
      </c>
      <c r="F4" s="7" t="s">
        <v>194</v>
      </c>
      <c r="G4" s="7">
        <v>188</v>
      </c>
      <c r="H4" s="66"/>
      <c r="I4" s="2">
        <f t="shared" si="0"/>
        <v>0</v>
      </c>
      <c r="J4" s="3">
        <v>5800</v>
      </c>
      <c r="K4" s="34">
        <f t="shared" si="1"/>
        <v>4176</v>
      </c>
      <c r="L4" s="35">
        <f t="shared" si="2"/>
        <v>4640</v>
      </c>
    </row>
    <row r="5" spans="1:12" x14ac:dyDescent="0.35">
      <c r="A5" s="1" t="s">
        <v>213</v>
      </c>
      <c r="B5" s="1" t="s">
        <v>10</v>
      </c>
      <c r="C5" s="1" t="s">
        <v>214</v>
      </c>
      <c r="D5" s="70" t="s">
        <v>199</v>
      </c>
      <c r="E5" s="1">
        <v>30</v>
      </c>
      <c r="F5" s="7" t="s">
        <v>194</v>
      </c>
      <c r="G5" s="7">
        <v>188</v>
      </c>
      <c r="H5" s="66"/>
      <c r="I5" s="2">
        <f t="shared" si="0"/>
        <v>0</v>
      </c>
      <c r="J5" s="3">
        <v>5500</v>
      </c>
      <c r="K5" s="34">
        <f t="shared" si="1"/>
        <v>3960</v>
      </c>
      <c r="L5" s="35">
        <f t="shared" si="2"/>
        <v>4400</v>
      </c>
    </row>
    <row r="6" spans="1:12" x14ac:dyDescent="0.35">
      <c r="A6" s="1" t="s">
        <v>57</v>
      </c>
      <c r="B6" s="1" t="s">
        <v>215</v>
      </c>
      <c r="C6" s="1" t="s">
        <v>58</v>
      </c>
      <c r="D6" s="70" t="s">
        <v>329</v>
      </c>
      <c r="E6" s="1">
        <v>30</v>
      </c>
      <c r="F6" s="7" t="s">
        <v>194</v>
      </c>
      <c r="G6" s="7">
        <v>193</v>
      </c>
      <c r="H6" s="66"/>
      <c r="I6" s="2">
        <f t="shared" si="0"/>
        <v>0</v>
      </c>
      <c r="J6" s="3">
        <v>5200</v>
      </c>
      <c r="K6" s="34">
        <f t="shared" si="1"/>
        <v>3744</v>
      </c>
      <c r="L6" s="35">
        <f t="shared" si="2"/>
        <v>4160</v>
      </c>
    </row>
    <row r="7" spans="1:12" x14ac:dyDescent="0.35">
      <c r="A7" s="1" t="s">
        <v>9</v>
      </c>
      <c r="B7" s="1" t="s">
        <v>215</v>
      </c>
      <c r="C7" s="1" t="s">
        <v>11</v>
      </c>
      <c r="D7" s="70" t="s">
        <v>329</v>
      </c>
      <c r="E7" s="1">
        <v>30</v>
      </c>
      <c r="F7" s="7" t="s">
        <v>194</v>
      </c>
      <c r="G7" s="7">
        <v>193</v>
      </c>
      <c r="H7" s="66"/>
      <c r="I7" s="2">
        <f t="shared" si="0"/>
        <v>0</v>
      </c>
      <c r="J7" s="3">
        <v>6900</v>
      </c>
      <c r="K7" s="34">
        <f t="shared" si="1"/>
        <v>4968</v>
      </c>
      <c r="L7" s="35">
        <f t="shared" si="2"/>
        <v>5520</v>
      </c>
    </row>
    <row r="8" spans="1:12" x14ac:dyDescent="0.35">
      <c r="A8" s="1" t="s">
        <v>12</v>
      </c>
      <c r="B8" s="1" t="s">
        <v>215</v>
      </c>
      <c r="C8" s="1" t="s">
        <v>13</v>
      </c>
      <c r="D8" s="70" t="s">
        <v>329</v>
      </c>
      <c r="E8" s="1">
        <v>30</v>
      </c>
      <c r="F8" s="7" t="s">
        <v>194</v>
      </c>
      <c r="G8" s="7">
        <v>193</v>
      </c>
      <c r="H8" s="66"/>
      <c r="I8" s="2">
        <f t="shared" si="0"/>
        <v>0</v>
      </c>
      <c r="J8" s="3">
        <v>6500</v>
      </c>
      <c r="K8" s="34">
        <f t="shared" si="1"/>
        <v>4680</v>
      </c>
      <c r="L8" s="35">
        <f t="shared" si="2"/>
        <v>5200</v>
      </c>
    </row>
    <row r="9" spans="1:12" x14ac:dyDescent="0.35">
      <c r="A9" s="1" t="s">
        <v>216</v>
      </c>
      <c r="B9" s="1" t="s">
        <v>10</v>
      </c>
      <c r="C9" s="1" t="s">
        <v>217</v>
      </c>
      <c r="D9" s="70" t="s">
        <v>330</v>
      </c>
      <c r="E9" s="1">
        <v>12</v>
      </c>
      <c r="F9" s="7" t="s">
        <v>194</v>
      </c>
      <c r="G9" s="7">
        <v>157</v>
      </c>
      <c r="H9" s="66"/>
      <c r="I9" s="2">
        <f t="shared" si="0"/>
        <v>0</v>
      </c>
      <c r="J9" s="3">
        <v>4300</v>
      </c>
      <c r="K9" s="34">
        <f t="shared" si="1"/>
        <v>3096</v>
      </c>
      <c r="L9" s="35">
        <f t="shared" si="2"/>
        <v>3440</v>
      </c>
    </row>
    <row r="10" spans="1:12" x14ac:dyDescent="0.35">
      <c r="A10" s="1" t="s">
        <v>218</v>
      </c>
      <c r="B10" s="1" t="s">
        <v>10</v>
      </c>
      <c r="C10" s="1" t="s">
        <v>219</v>
      </c>
      <c r="D10" s="70" t="s">
        <v>330</v>
      </c>
      <c r="E10" s="1">
        <v>12</v>
      </c>
      <c r="F10" s="7" t="s">
        <v>194</v>
      </c>
      <c r="G10" s="7">
        <v>157</v>
      </c>
      <c r="H10" s="66"/>
      <c r="I10" s="2">
        <f t="shared" si="0"/>
        <v>0</v>
      </c>
      <c r="J10" s="3">
        <v>6100</v>
      </c>
      <c r="K10" s="34">
        <f t="shared" si="1"/>
        <v>4392</v>
      </c>
      <c r="L10" s="35">
        <f t="shared" si="2"/>
        <v>4880</v>
      </c>
    </row>
    <row r="11" spans="1:12" x14ac:dyDescent="0.35">
      <c r="A11" s="1" t="s">
        <v>220</v>
      </c>
      <c r="B11" s="1" t="s">
        <v>10</v>
      </c>
      <c r="C11" s="1" t="s">
        <v>221</v>
      </c>
      <c r="D11" s="70" t="s">
        <v>330</v>
      </c>
      <c r="E11" s="1">
        <v>12</v>
      </c>
      <c r="F11" s="7" t="s">
        <v>194</v>
      </c>
      <c r="G11" s="7">
        <v>157</v>
      </c>
      <c r="H11" s="66"/>
      <c r="I11" s="2">
        <f t="shared" si="0"/>
        <v>0</v>
      </c>
      <c r="J11" s="3">
        <v>5700</v>
      </c>
      <c r="K11" s="34">
        <f t="shared" si="1"/>
        <v>4104</v>
      </c>
      <c r="L11" s="35">
        <f t="shared" si="2"/>
        <v>4560</v>
      </c>
    </row>
    <row r="12" spans="1:12" x14ac:dyDescent="0.35">
      <c r="A12" s="1" t="s">
        <v>222</v>
      </c>
      <c r="B12" s="1" t="s">
        <v>10</v>
      </c>
      <c r="C12" s="1" t="s">
        <v>223</v>
      </c>
      <c r="D12" s="70" t="s">
        <v>330</v>
      </c>
      <c r="E12" s="1">
        <v>12</v>
      </c>
      <c r="F12" s="7" t="s">
        <v>194</v>
      </c>
      <c r="G12" s="7">
        <v>157</v>
      </c>
      <c r="H12" s="66"/>
      <c r="I12" s="2">
        <f t="shared" si="0"/>
        <v>0</v>
      </c>
      <c r="J12" s="3">
        <v>4100</v>
      </c>
      <c r="K12" s="34">
        <f t="shared" si="1"/>
        <v>2952</v>
      </c>
      <c r="L12" s="35">
        <f t="shared" si="2"/>
        <v>3280</v>
      </c>
    </row>
    <row r="13" spans="1:12" x14ac:dyDescent="0.35">
      <c r="A13" s="1" t="s">
        <v>224</v>
      </c>
      <c r="B13" s="1" t="s">
        <v>10</v>
      </c>
      <c r="C13" s="1" t="s">
        <v>225</v>
      </c>
      <c r="D13" s="70" t="s">
        <v>330</v>
      </c>
      <c r="E13" s="1">
        <v>12</v>
      </c>
      <c r="F13" s="7" t="s">
        <v>194</v>
      </c>
      <c r="G13" s="7">
        <v>157</v>
      </c>
      <c r="H13" s="66"/>
      <c r="I13" s="2">
        <f t="shared" si="0"/>
        <v>0</v>
      </c>
      <c r="J13" s="3">
        <v>5800</v>
      </c>
      <c r="K13" s="34">
        <f t="shared" si="1"/>
        <v>4176</v>
      </c>
      <c r="L13" s="35">
        <f t="shared" si="2"/>
        <v>4640</v>
      </c>
    </row>
    <row r="14" spans="1:12" x14ac:dyDescent="0.35">
      <c r="A14" s="1" t="s">
        <v>226</v>
      </c>
      <c r="B14" s="1" t="s">
        <v>10</v>
      </c>
      <c r="C14" s="1" t="s">
        <v>227</v>
      </c>
      <c r="D14" s="70" t="s">
        <v>330</v>
      </c>
      <c r="E14" s="1">
        <v>12</v>
      </c>
      <c r="F14" s="7" t="s">
        <v>194</v>
      </c>
      <c r="G14" s="7">
        <v>157</v>
      </c>
      <c r="H14" s="66"/>
      <c r="I14" s="2">
        <f t="shared" si="0"/>
        <v>0</v>
      </c>
      <c r="J14" s="3">
        <v>5400</v>
      </c>
      <c r="K14" s="34">
        <f t="shared" si="1"/>
        <v>3888</v>
      </c>
      <c r="L14" s="35">
        <f t="shared" si="2"/>
        <v>4320</v>
      </c>
    </row>
    <row r="15" spans="1:12" x14ac:dyDescent="0.35">
      <c r="A15" s="1" t="s">
        <v>53</v>
      </c>
      <c r="B15" s="1" t="s">
        <v>10</v>
      </c>
      <c r="C15" s="1" t="s">
        <v>54</v>
      </c>
      <c r="D15" s="70" t="s">
        <v>331</v>
      </c>
      <c r="E15" s="1">
        <v>13</v>
      </c>
      <c r="F15" s="7" t="s">
        <v>194</v>
      </c>
      <c r="G15" s="7">
        <v>165</v>
      </c>
      <c r="H15" s="66"/>
      <c r="I15" s="2">
        <f t="shared" si="0"/>
        <v>0</v>
      </c>
      <c r="J15" s="3">
        <v>4300</v>
      </c>
      <c r="K15" s="34">
        <f t="shared" si="1"/>
        <v>3096</v>
      </c>
      <c r="L15" s="35">
        <f t="shared" si="2"/>
        <v>3440</v>
      </c>
    </row>
    <row r="16" spans="1:12" x14ac:dyDescent="0.35">
      <c r="A16" s="1" t="s">
        <v>14</v>
      </c>
      <c r="B16" s="1" t="s">
        <v>10</v>
      </c>
      <c r="C16" s="1" t="s">
        <v>15</v>
      </c>
      <c r="D16" s="70" t="s">
        <v>331</v>
      </c>
      <c r="E16" s="1">
        <v>13</v>
      </c>
      <c r="F16" s="7" t="s">
        <v>194</v>
      </c>
      <c r="G16" s="7">
        <v>165</v>
      </c>
      <c r="H16" s="66"/>
      <c r="I16" s="2">
        <f t="shared" si="0"/>
        <v>0</v>
      </c>
      <c r="J16" s="3">
        <v>6500</v>
      </c>
      <c r="K16" s="34">
        <f t="shared" si="1"/>
        <v>4680</v>
      </c>
      <c r="L16" s="35">
        <f t="shared" si="2"/>
        <v>5200</v>
      </c>
    </row>
    <row r="17" spans="1:12" x14ac:dyDescent="0.35">
      <c r="A17" s="1" t="s">
        <v>16</v>
      </c>
      <c r="B17" s="1" t="s">
        <v>10</v>
      </c>
      <c r="C17" s="1" t="s">
        <v>17</v>
      </c>
      <c r="D17" s="70" t="s">
        <v>331</v>
      </c>
      <c r="E17" s="1">
        <v>13</v>
      </c>
      <c r="F17" s="7" t="s">
        <v>194</v>
      </c>
      <c r="G17" s="7">
        <v>165</v>
      </c>
      <c r="H17" s="66"/>
      <c r="I17" s="2">
        <f t="shared" si="0"/>
        <v>0</v>
      </c>
      <c r="J17" s="3">
        <v>6100</v>
      </c>
      <c r="K17" s="34">
        <f t="shared" si="1"/>
        <v>4392</v>
      </c>
      <c r="L17" s="35">
        <f t="shared" si="2"/>
        <v>4880</v>
      </c>
    </row>
    <row r="18" spans="1:12" x14ac:dyDescent="0.35">
      <c r="A18" s="1" t="s">
        <v>18</v>
      </c>
      <c r="B18" s="1" t="s">
        <v>10</v>
      </c>
      <c r="C18" s="1" t="s">
        <v>19</v>
      </c>
      <c r="D18" s="70" t="s">
        <v>331</v>
      </c>
      <c r="E18" s="1">
        <v>13</v>
      </c>
      <c r="F18" s="7" t="s">
        <v>194</v>
      </c>
      <c r="G18" s="7">
        <v>165</v>
      </c>
      <c r="H18" s="66"/>
      <c r="I18" s="2">
        <f t="shared" si="0"/>
        <v>0</v>
      </c>
      <c r="J18" s="3">
        <v>5700</v>
      </c>
      <c r="K18" s="34">
        <f t="shared" si="1"/>
        <v>4104</v>
      </c>
      <c r="L18" s="35">
        <f t="shared" si="2"/>
        <v>4560</v>
      </c>
    </row>
    <row r="19" spans="1:12" x14ac:dyDescent="0.35">
      <c r="A19" s="1" t="s">
        <v>49</v>
      </c>
      <c r="B19" s="1" t="s">
        <v>10</v>
      </c>
      <c r="C19" s="1" t="s">
        <v>50</v>
      </c>
      <c r="D19" s="70" t="s">
        <v>331</v>
      </c>
      <c r="E19" s="1">
        <v>13</v>
      </c>
      <c r="F19" s="7" t="s">
        <v>194</v>
      </c>
      <c r="G19" s="7">
        <v>165</v>
      </c>
      <c r="H19" s="66"/>
      <c r="I19" s="2">
        <f t="shared" si="0"/>
        <v>0</v>
      </c>
      <c r="J19" s="3">
        <v>4100</v>
      </c>
      <c r="K19" s="34">
        <f t="shared" si="1"/>
        <v>2952</v>
      </c>
      <c r="L19" s="35">
        <f t="shared" si="2"/>
        <v>3280</v>
      </c>
    </row>
    <row r="20" spans="1:12" x14ac:dyDescent="0.35">
      <c r="A20" s="1" t="s">
        <v>22</v>
      </c>
      <c r="B20" s="1" t="s">
        <v>10</v>
      </c>
      <c r="C20" s="1" t="s">
        <v>23</v>
      </c>
      <c r="D20" s="70" t="s">
        <v>331</v>
      </c>
      <c r="E20" s="1">
        <v>13</v>
      </c>
      <c r="F20" s="7" t="s">
        <v>194</v>
      </c>
      <c r="G20" s="7">
        <v>165</v>
      </c>
      <c r="H20" s="66"/>
      <c r="I20" s="2">
        <f t="shared" si="0"/>
        <v>0</v>
      </c>
      <c r="J20" s="3">
        <v>6100</v>
      </c>
      <c r="K20" s="34">
        <f t="shared" si="1"/>
        <v>4392</v>
      </c>
      <c r="L20" s="35">
        <f t="shared" si="2"/>
        <v>4880</v>
      </c>
    </row>
    <row r="21" spans="1:12" x14ac:dyDescent="0.35">
      <c r="A21" s="1" t="s">
        <v>24</v>
      </c>
      <c r="B21" s="1" t="s">
        <v>10</v>
      </c>
      <c r="C21" s="1" t="s">
        <v>25</v>
      </c>
      <c r="D21" s="70" t="s">
        <v>331</v>
      </c>
      <c r="E21" s="1">
        <v>13</v>
      </c>
      <c r="F21" s="7" t="s">
        <v>194</v>
      </c>
      <c r="G21" s="7">
        <v>165</v>
      </c>
      <c r="H21" s="66"/>
      <c r="I21" s="2">
        <f t="shared" si="0"/>
        <v>0</v>
      </c>
      <c r="J21" s="3">
        <v>5800</v>
      </c>
      <c r="K21" s="34">
        <f t="shared" si="1"/>
        <v>4176</v>
      </c>
      <c r="L21" s="35">
        <f t="shared" si="2"/>
        <v>4640</v>
      </c>
    </row>
    <row r="22" spans="1:12" x14ac:dyDescent="0.35">
      <c r="A22" s="1" t="s">
        <v>26</v>
      </c>
      <c r="B22" s="1" t="s">
        <v>10</v>
      </c>
      <c r="C22" s="1" t="s">
        <v>27</v>
      </c>
      <c r="D22" s="70" t="s">
        <v>331</v>
      </c>
      <c r="E22" s="1">
        <v>13</v>
      </c>
      <c r="F22" s="7" t="s">
        <v>194</v>
      </c>
      <c r="G22" s="7">
        <v>165</v>
      </c>
      <c r="H22" s="66"/>
      <c r="I22" s="2">
        <f t="shared" si="0"/>
        <v>0</v>
      </c>
      <c r="J22" s="3">
        <v>5300</v>
      </c>
      <c r="K22" s="34">
        <f t="shared" si="1"/>
        <v>3816</v>
      </c>
      <c r="L22" s="35">
        <f t="shared" si="2"/>
        <v>4240</v>
      </c>
    </row>
    <row r="23" spans="1:12" x14ac:dyDescent="0.35">
      <c r="A23" s="1" t="s">
        <v>228</v>
      </c>
      <c r="B23" s="1" t="s">
        <v>10</v>
      </c>
      <c r="C23" s="1" t="s">
        <v>59</v>
      </c>
      <c r="D23" s="70" t="s">
        <v>200</v>
      </c>
      <c r="E23" s="1">
        <v>20</v>
      </c>
      <c r="F23" s="7" t="s">
        <v>254</v>
      </c>
      <c r="G23" s="7">
        <v>170</v>
      </c>
      <c r="H23" s="66"/>
      <c r="I23" s="2">
        <f t="shared" si="0"/>
        <v>0</v>
      </c>
      <c r="J23" s="3">
        <v>3800</v>
      </c>
      <c r="K23" s="34">
        <f t="shared" si="1"/>
        <v>2736</v>
      </c>
      <c r="L23" s="35">
        <f t="shared" si="2"/>
        <v>3040</v>
      </c>
    </row>
    <row r="24" spans="1:12" x14ac:dyDescent="0.35">
      <c r="A24" s="1" t="s">
        <v>228</v>
      </c>
      <c r="B24" s="1" t="s">
        <v>10</v>
      </c>
      <c r="C24" s="1" t="s">
        <v>59</v>
      </c>
      <c r="D24" s="70" t="s">
        <v>201</v>
      </c>
      <c r="E24" s="1">
        <v>23</v>
      </c>
      <c r="F24" s="7" t="s">
        <v>254</v>
      </c>
      <c r="G24" s="7">
        <v>175</v>
      </c>
      <c r="H24" s="66"/>
      <c r="I24" s="2">
        <f t="shared" si="0"/>
        <v>0</v>
      </c>
      <c r="J24" s="3">
        <v>3800</v>
      </c>
      <c r="K24" s="34">
        <f t="shared" si="1"/>
        <v>2736</v>
      </c>
      <c r="L24" s="35">
        <f t="shared" si="2"/>
        <v>3040</v>
      </c>
    </row>
    <row r="25" spans="1:12" x14ac:dyDescent="0.35">
      <c r="A25" s="1" t="s">
        <v>228</v>
      </c>
      <c r="B25" s="1" t="s">
        <v>10</v>
      </c>
      <c r="C25" s="1" t="s">
        <v>59</v>
      </c>
      <c r="D25" s="70" t="s">
        <v>202</v>
      </c>
      <c r="E25" s="1">
        <v>25</v>
      </c>
      <c r="F25" s="7" t="s">
        <v>197</v>
      </c>
      <c r="G25" s="7">
        <v>182</v>
      </c>
      <c r="H25" s="66"/>
      <c r="I25" s="2">
        <f t="shared" si="0"/>
        <v>0</v>
      </c>
      <c r="J25" s="3">
        <v>3800</v>
      </c>
      <c r="K25" s="34">
        <f t="shared" si="1"/>
        <v>2736</v>
      </c>
      <c r="L25" s="35">
        <f t="shared" si="2"/>
        <v>3040</v>
      </c>
    </row>
    <row r="26" spans="1:12" x14ac:dyDescent="0.35">
      <c r="A26" s="1" t="s">
        <v>229</v>
      </c>
      <c r="B26" s="1" t="s">
        <v>10</v>
      </c>
      <c r="C26" s="1" t="s">
        <v>30</v>
      </c>
      <c r="D26" s="70" t="s">
        <v>200</v>
      </c>
      <c r="E26" s="1">
        <v>20</v>
      </c>
      <c r="F26" s="7" t="s">
        <v>254</v>
      </c>
      <c r="G26" s="7">
        <v>170</v>
      </c>
      <c r="H26" s="66"/>
      <c r="I26" s="2">
        <f t="shared" si="0"/>
        <v>0</v>
      </c>
      <c r="J26" s="3">
        <v>5400</v>
      </c>
      <c r="K26" s="34">
        <f t="shared" si="1"/>
        <v>3888</v>
      </c>
      <c r="L26" s="35">
        <f t="shared" si="2"/>
        <v>4320</v>
      </c>
    </row>
    <row r="27" spans="1:12" x14ac:dyDescent="0.35">
      <c r="A27" s="1" t="s">
        <v>229</v>
      </c>
      <c r="B27" s="1" t="s">
        <v>10</v>
      </c>
      <c r="C27" s="1" t="s">
        <v>30</v>
      </c>
      <c r="D27" s="70" t="s">
        <v>201</v>
      </c>
      <c r="E27" s="1">
        <v>23</v>
      </c>
      <c r="F27" s="7" t="s">
        <v>254</v>
      </c>
      <c r="G27" s="7">
        <v>175</v>
      </c>
      <c r="H27" s="66"/>
      <c r="I27" s="2">
        <f t="shared" si="0"/>
        <v>0</v>
      </c>
      <c r="J27" s="3">
        <v>5400</v>
      </c>
      <c r="K27" s="34">
        <f t="shared" si="1"/>
        <v>3888</v>
      </c>
      <c r="L27" s="35">
        <f t="shared" si="2"/>
        <v>4320</v>
      </c>
    </row>
    <row r="28" spans="1:12" x14ac:dyDescent="0.35">
      <c r="A28" s="1" t="s">
        <v>229</v>
      </c>
      <c r="B28" s="1" t="s">
        <v>10</v>
      </c>
      <c r="C28" s="1" t="s">
        <v>30</v>
      </c>
      <c r="D28" s="70" t="s">
        <v>202</v>
      </c>
      <c r="E28" s="1">
        <v>25</v>
      </c>
      <c r="F28" s="7" t="s">
        <v>197</v>
      </c>
      <c r="G28" s="7">
        <v>182</v>
      </c>
      <c r="H28" s="66"/>
      <c r="I28" s="2">
        <f t="shared" si="0"/>
        <v>0</v>
      </c>
      <c r="J28" s="3">
        <v>5400</v>
      </c>
      <c r="K28" s="34">
        <f t="shared" si="1"/>
        <v>3888</v>
      </c>
      <c r="L28" s="35">
        <f t="shared" si="2"/>
        <v>4320</v>
      </c>
    </row>
    <row r="29" spans="1:12" x14ac:dyDescent="0.35">
      <c r="A29" s="1" t="s">
        <v>230</v>
      </c>
      <c r="B29" s="1" t="s">
        <v>10</v>
      </c>
      <c r="C29" s="1" t="s">
        <v>31</v>
      </c>
      <c r="D29" s="70" t="s">
        <v>200</v>
      </c>
      <c r="E29" s="1">
        <v>20</v>
      </c>
      <c r="F29" s="7" t="s">
        <v>254</v>
      </c>
      <c r="G29" s="7">
        <v>170</v>
      </c>
      <c r="H29" s="66"/>
      <c r="I29" s="2">
        <f t="shared" si="0"/>
        <v>0</v>
      </c>
      <c r="J29" s="3">
        <v>5000</v>
      </c>
      <c r="K29" s="34">
        <f t="shared" si="1"/>
        <v>3600</v>
      </c>
      <c r="L29" s="35">
        <f t="shared" si="2"/>
        <v>4000</v>
      </c>
    </row>
    <row r="30" spans="1:12" x14ac:dyDescent="0.35">
      <c r="A30" s="1" t="s">
        <v>230</v>
      </c>
      <c r="B30" s="1" t="s">
        <v>10</v>
      </c>
      <c r="C30" s="1" t="s">
        <v>31</v>
      </c>
      <c r="D30" s="70" t="s">
        <v>201</v>
      </c>
      <c r="E30" s="1">
        <v>23</v>
      </c>
      <c r="F30" s="7" t="s">
        <v>254</v>
      </c>
      <c r="G30" s="7">
        <v>175</v>
      </c>
      <c r="H30" s="66"/>
      <c r="I30" s="2">
        <f t="shared" si="0"/>
        <v>0</v>
      </c>
      <c r="J30" s="3">
        <v>5000</v>
      </c>
      <c r="K30" s="34">
        <f t="shared" si="1"/>
        <v>3600</v>
      </c>
      <c r="L30" s="35">
        <f t="shared" si="2"/>
        <v>4000</v>
      </c>
    </row>
    <row r="31" spans="1:12" x14ac:dyDescent="0.35">
      <c r="A31" s="1" t="s">
        <v>230</v>
      </c>
      <c r="B31" s="1" t="s">
        <v>10</v>
      </c>
      <c r="C31" s="1" t="s">
        <v>31</v>
      </c>
      <c r="D31" s="70" t="s">
        <v>202</v>
      </c>
      <c r="E31" s="1">
        <v>25</v>
      </c>
      <c r="F31" s="7" t="s">
        <v>197</v>
      </c>
      <c r="G31" s="7">
        <v>182</v>
      </c>
      <c r="H31" s="66"/>
      <c r="I31" s="2">
        <f t="shared" si="0"/>
        <v>0</v>
      </c>
      <c r="J31" s="3">
        <v>5000</v>
      </c>
      <c r="K31" s="34">
        <f t="shared" si="1"/>
        <v>3600</v>
      </c>
      <c r="L31" s="35">
        <f t="shared" si="2"/>
        <v>4000</v>
      </c>
    </row>
    <row r="32" spans="1:12" x14ac:dyDescent="0.35">
      <c r="A32" s="1" t="s">
        <v>231</v>
      </c>
      <c r="B32" s="1" t="s">
        <v>10</v>
      </c>
      <c r="C32" s="1" t="s">
        <v>232</v>
      </c>
      <c r="D32" s="70" t="s">
        <v>198</v>
      </c>
      <c r="E32" s="1">
        <v>27</v>
      </c>
      <c r="F32" s="7" t="s">
        <v>204</v>
      </c>
      <c r="G32" s="7">
        <v>185</v>
      </c>
      <c r="H32" s="66"/>
      <c r="I32" s="2">
        <f t="shared" ref="I32:I65" si="3">H32*K32</f>
        <v>0</v>
      </c>
      <c r="J32" s="3">
        <v>3800</v>
      </c>
      <c r="K32" s="34">
        <f t="shared" ref="K32:K65" si="4">J32*0.72</f>
        <v>2736</v>
      </c>
      <c r="L32" s="35">
        <f t="shared" ref="L32:L65" si="5">J32*0.8</f>
        <v>3040</v>
      </c>
    </row>
    <row r="33" spans="1:12" x14ac:dyDescent="0.35">
      <c r="A33" s="1" t="s">
        <v>233</v>
      </c>
      <c r="B33" s="1" t="s">
        <v>10</v>
      </c>
      <c r="C33" s="1" t="s">
        <v>234</v>
      </c>
      <c r="D33" s="70" t="s">
        <v>198</v>
      </c>
      <c r="E33" s="1">
        <v>27</v>
      </c>
      <c r="F33" s="7" t="s">
        <v>204</v>
      </c>
      <c r="G33" s="7">
        <v>185</v>
      </c>
      <c r="H33" s="66"/>
      <c r="I33" s="2">
        <f t="shared" si="3"/>
        <v>0</v>
      </c>
      <c r="J33" s="3">
        <v>5400</v>
      </c>
      <c r="K33" s="34">
        <f t="shared" si="4"/>
        <v>3888</v>
      </c>
      <c r="L33" s="35">
        <f t="shared" si="5"/>
        <v>4320</v>
      </c>
    </row>
    <row r="34" spans="1:12" x14ac:dyDescent="0.35">
      <c r="A34" s="1" t="s">
        <v>235</v>
      </c>
      <c r="B34" s="1" t="s">
        <v>10</v>
      </c>
      <c r="C34" s="1" t="s">
        <v>236</v>
      </c>
      <c r="D34" s="70" t="s">
        <v>198</v>
      </c>
      <c r="E34" s="1">
        <v>27</v>
      </c>
      <c r="F34" s="7" t="s">
        <v>204</v>
      </c>
      <c r="G34" s="7">
        <v>185</v>
      </c>
      <c r="H34" s="66"/>
      <c r="I34" s="2">
        <f t="shared" si="3"/>
        <v>0</v>
      </c>
      <c r="J34" s="3">
        <v>5000</v>
      </c>
      <c r="K34" s="34">
        <f t="shared" si="4"/>
        <v>3600</v>
      </c>
      <c r="L34" s="35">
        <f t="shared" si="5"/>
        <v>4000</v>
      </c>
    </row>
    <row r="35" spans="1:12" x14ac:dyDescent="0.35">
      <c r="A35" s="1" t="s">
        <v>55</v>
      </c>
      <c r="B35" s="1" t="s">
        <v>10</v>
      </c>
      <c r="C35" s="1" t="s">
        <v>56</v>
      </c>
      <c r="D35" s="70" t="s">
        <v>196</v>
      </c>
      <c r="E35" s="1">
        <v>11</v>
      </c>
      <c r="F35" s="7" t="s">
        <v>204</v>
      </c>
      <c r="G35" s="7">
        <v>150</v>
      </c>
      <c r="H35" s="66"/>
      <c r="I35" s="2">
        <f t="shared" si="3"/>
        <v>0</v>
      </c>
      <c r="J35" s="3">
        <v>3800</v>
      </c>
      <c r="K35" s="34">
        <f t="shared" si="4"/>
        <v>2736</v>
      </c>
      <c r="L35" s="35">
        <f t="shared" si="5"/>
        <v>3040</v>
      </c>
    </row>
    <row r="36" spans="1:12" x14ac:dyDescent="0.35">
      <c r="A36" s="1" t="s">
        <v>20</v>
      </c>
      <c r="B36" s="1" t="s">
        <v>10</v>
      </c>
      <c r="C36" s="1" t="s">
        <v>21</v>
      </c>
      <c r="D36" s="70" t="s">
        <v>196</v>
      </c>
      <c r="E36" s="1">
        <v>11</v>
      </c>
      <c r="F36" s="7" t="s">
        <v>204</v>
      </c>
      <c r="G36" s="7">
        <v>150</v>
      </c>
      <c r="H36" s="66"/>
      <c r="I36" s="2">
        <f t="shared" si="3"/>
        <v>0</v>
      </c>
      <c r="J36" s="3">
        <v>5100</v>
      </c>
      <c r="K36" s="34">
        <f t="shared" si="4"/>
        <v>3672</v>
      </c>
      <c r="L36" s="35">
        <f t="shared" si="5"/>
        <v>4080</v>
      </c>
    </row>
    <row r="37" spans="1:12" x14ac:dyDescent="0.35">
      <c r="A37" s="1" t="s">
        <v>51</v>
      </c>
      <c r="B37" s="1" t="s">
        <v>10</v>
      </c>
      <c r="C37" s="1" t="s">
        <v>52</v>
      </c>
      <c r="D37" s="70" t="s">
        <v>196</v>
      </c>
      <c r="E37" s="1">
        <v>11</v>
      </c>
      <c r="F37" s="7" t="s">
        <v>204</v>
      </c>
      <c r="G37" s="7">
        <v>150</v>
      </c>
      <c r="H37" s="66"/>
      <c r="I37" s="2">
        <f t="shared" si="3"/>
        <v>0</v>
      </c>
      <c r="J37" s="3">
        <v>3400</v>
      </c>
      <c r="K37" s="34">
        <f t="shared" si="4"/>
        <v>2448</v>
      </c>
      <c r="L37" s="35">
        <f t="shared" si="5"/>
        <v>2720</v>
      </c>
    </row>
    <row r="38" spans="1:12" x14ac:dyDescent="0.35">
      <c r="A38" s="1" t="s">
        <v>28</v>
      </c>
      <c r="B38" s="1" t="s">
        <v>10</v>
      </c>
      <c r="C38" s="1" t="s">
        <v>29</v>
      </c>
      <c r="D38" s="70" t="s">
        <v>196</v>
      </c>
      <c r="E38" s="1">
        <v>11</v>
      </c>
      <c r="F38" s="7" t="s">
        <v>204</v>
      </c>
      <c r="G38" s="7">
        <v>150</v>
      </c>
      <c r="H38" s="66"/>
      <c r="I38" s="2">
        <f t="shared" si="3"/>
        <v>0</v>
      </c>
      <c r="J38" s="3">
        <v>4700</v>
      </c>
      <c r="K38" s="34">
        <f t="shared" si="4"/>
        <v>3384</v>
      </c>
      <c r="L38" s="35">
        <f t="shared" si="5"/>
        <v>3760</v>
      </c>
    </row>
    <row r="39" spans="1:12" x14ac:dyDescent="0.35">
      <c r="A39" s="76" t="s">
        <v>333</v>
      </c>
      <c r="B39" s="1"/>
      <c r="C39" s="1"/>
      <c r="D39" s="70"/>
      <c r="E39" s="1"/>
      <c r="F39" s="7"/>
      <c r="G39" s="7"/>
      <c r="H39" s="66"/>
      <c r="I39" s="2"/>
      <c r="J39" s="3"/>
      <c r="K39" s="34"/>
      <c r="L39" s="35"/>
    </row>
    <row r="40" spans="1:12" x14ac:dyDescent="0.35">
      <c r="A40" s="1" t="s">
        <v>237</v>
      </c>
      <c r="B40" s="1" t="s">
        <v>10</v>
      </c>
      <c r="C40" s="1" t="s">
        <v>238</v>
      </c>
      <c r="D40" s="70" t="s">
        <v>327</v>
      </c>
      <c r="E40" s="1">
        <v>19</v>
      </c>
      <c r="F40" s="7" t="s">
        <v>253</v>
      </c>
      <c r="G40" s="7">
        <v>169</v>
      </c>
      <c r="H40" s="66"/>
      <c r="I40" s="2">
        <f t="shared" si="3"/>
        <v>0</v>
      </c>
      <c r="J40" s="3">
        <v>4700</v>
      </c>
      <c r="K40" s="34">
        <f t="shared" si="4"/>
        <v>3384</v>
      </c>
      <c r="L40" s="35">
        <f t="shared" si="5"/>
        <v>3760</v>
      </c>
    </row>
    <row r="41" spans="1:12" x14ac:dyDescent="0.35">
      <c r="A41" s="1" t="s">
        <v>237</v>
      </c>
      <c r="B41" s="1" t="s">
        <v>10</v>
      </c>
      <c r="C41" s="1" t="s">
        <v>238</v>
      </c>
      <c r="D41" s="70" t="s">
        <v>327</v>
      </c>
      <c r="E41" s="1">
        <v>13</v>
      </c>
      <c r="F41" s="7" t="s">
        <v>253</v>
      </c>
      <c r="G41" s="7">
        <v>173</v>
      </c>
      <c r="H41" s="66"/>
      <c r="I41" s="2">
        <f t="shared" si="3"/>
        <v>0</v>
      </c>
      <c r="J41" s="3">
        <v>4700</v>
      </c>
      <c r="K41" s="34">
        <f t="shared" si="4"/>
        <v>3384</v>
      </c>
      <c r="L41" s="35">
        <f t="shared" si="5"/>
        <v>3760</v>
      </c>
    </row>
    <row r="42" spans="1:12" x14ac:dyDescent="0.35">
      <c r="A42" s="1" t="s">
        <v>237</v>
      </c>
      <c r="B42" s="1" t="s">
        <v>10</v>
      </c>
      <c r="C42" s="1" t="s">
        <v>238</v>
      </c>
      <c r="D42" s="70" t="s">
        <v>328</v>
      </c>
      <c r="E42" s="1">
        <v>14</v>
      </c>
      <c r="F42" s="7" t="s">
        <v>253</v>
      </c>
      <c r="G42" s="7">
        <v>179</v>
      </c>
      <c r="H42" s="66"/>
      <c r="I42" s="2">
        <f t="shared" si="3"/>
        <v>0</v>
      </c>
      <c r="J42" s="3">
        <v>4700</v>
      </c>
      <c r="K42" s="34">
        <f t="shared" si="4"/>
        <v>3384</v>
      </c>
      <c r="L42" s="35">
        <f t="shared" si="5"/>
        <v>3760</v>
      </c>
    </row>
    <row r="43" spans="1:12" x14ac:dyDescent="0.35">
      <c r="A43" s="1" t="s">
        <v>237</v>
      </c>
      <c r="B43" s="1" t="s">
        <v>10</v>
      </c>
      <c r="C43" s="1" t="s">
        <v>238</v>
      </c>
      <c r="D43" s="70" t="s">
        <v>332</v>
      </c>
      <c r="E43" s="1">
        <v>15</v>
      </c>
      <c r="F43" s="7" t="s">
        <v>253</v>
      </c>
      <c r="G43" s="7">
        <v>183</v>
      </c>
      <c r="H43" s="66"/>
      <c r="I43" s="2">
        <f t="shared" si="3"/>
        <v>0</v>
      </c>
      <c r="J43" s="3">
        <v>4700</v>
      </c>
      <c r="K43" s="34">
        <f t="shared" si="4"/>
        <v>3384</v>
      </c>
      <c r="L43" s="35">
        <f t="shared" si="5"/>
        <v>3760</v>
      </c>
    </row>
    <row r="44" spans="1:12" x14ac:dyDescent="0.35">
      <c r="A44" s="1" t="s">
        <v>41</v>
      </c>
      <c r="B44" s="1" t="s">
        <v>10</v>
      </c>
      <c r="C44" s="1" t="s">
        <v>42</v>
      </c>
      <c r="D44" s="70" t="s">
        <v>327</v>
      </c>
      <c r="E44" s="1">
        <v>16</v>
      </c>
      <c r="F44" s="7" t="s">
        <v>253</v>
      </c>
      <c r="G44" s="7">
        <v>169</v>
      </c>
      <c r="H44" s="66"/>
      <c r="I44" s="2">
        <f t="shared" si="3"/>
        <v>0</v>
      </c>
      <c r="J44" s="3">
        <v>6300</v>
      </c>
      <c r="K44" s="34">
        <f t="shared" si="4"/>
        <v>4536</v>
      </c>
      <c r="L44" s="35">
        <f t="shared" si="5"/>
        <v>5040</v>
      </c>
    </row>
    <row r="45" spans="1:12" x14ac:dyDescent="0.35">
      <c r="A45" s="1" t="s">
        <v>41</v>
      </c>
      <c r="B45" s="1" t="s">
        <v>10</v>
      </c>
      <c r="C45" s="1" t="s">
        <v>42</v>
      </c>
      <c r="D45" s="70" t="s">
        <v>327</v>
      </c>
      <c r="E45" s="1">
        <v>17</v>
      </c>
      <c r="F45" s="7" t="s">
        <v>253</v>
      </c>
      <c r="G45" s="7">
        <v>173</v>
      </c>
      <c r="H45" s="66"/>
      <c r="I45" s="2">
        <f t="shared" si="3"/>
        <v>0</v>
      </c>
      <c r="J45" s="3">
        <v>6300</v>
      </c>
      <c r="K45" s="34">
        <f t="shared" si="4"/>
        <v>4536</v>
      </c>
      <c r="L45" s="35">
        <f t="shared" si="5"/>
        <v>5040</v>
      </c>
    </row>
    <row r="46" spans="1:12" x14ac:dyDescent="0.35">
      <c r="A46" s="1" t="s">
        <v>41</v>
      </c>
      <c r="B46" s="1" t="s">
        <v>10</v>
      </c>
      <c r="C46" s="1" t="s">
        <v>42</v>
      </c>
      <c r="D46" s="70" t="s">
        <v>328</v>
      </c>
      <c r="E46" s="1">
        <v>18</v>
      </c>
      <c r="F46" s="7" t="s">
        <v>253</v>
      </c>
      <c r="G46" s="7">
        <v>179</v>
      </c>
      <c r="H46" s="66"/>
      <c r="I46" s="2">
        <f t="shared" si="3"/>
        <v>0</v>
      </c>
      <c r="J46" s="3">
        <v>6300</v>
      </c>
      <c r="K46" s="34">
        <f t="shared" si="4"/>
        <v>4536</v>
      </c>
      <c r="L46" s="35">
        <f t="shared" si="5"/>
        <v>5040</v>
      </c>
    </row>
    <row r="47" spans="1:12" x14ac:dyDescent="0.35">
      <c r="A47" s="1" t="s">
        <v>41</v>
      </c>
      <c r="B47" s="1" t="s">
        <v>10</v>
      </c>
      <c r="C47" s="1" t="s">
        <v>42</v>
      </c>
      <c r="D47" s="70" t="s">
        <v>332</v>
      </c>
      <c r="E47" s="1">
        <v>19</v>
      </c>
      <c r="F47" s="7" t="s">
        <v>253</v>
      </c>
      <c r="G47" s="7">
        <v>183</v>
      </c>
      <c r="H47" s="66"/>
      <c r="I47" s="2">
        <f t="shared" si="3"/>
        <v>0</v>
      </c>
      <c r="J47" s="3">
        <v>6300</v>
      </c>
      <c r="K47" s="34">
        <f t="shared" si="4"/>
        <v>4536</v>
      </c>
      <c r="L47" s="35">
        <f t="shared" si="5"/>
        <v>5040</v>
      </c>
    </row>
    <row r="48" spans="1:12" x14ac:dyDescent="0.35">
      <c r="A48" s="1" t="s">
        <v>43</v>
      </c>
      <c r="B48" s="1" t="s">
        <v>10</v>
      </c>
      <c r="C48" s="1" t="s">
        <v>44</v>
      </c>
      <c r="D48" s="70" t="s">
        <v>327</v>
      </c>
      <c r="E48" s="1">
        <v>8</v>
      </c>
      <c r="F48" s="7" t="s">
        <v>253</v>
      </c>
      <c r="G48" s="7">
        <v>169</v>
      </c>
      <c r="H48" s="66"/>
      <c r="I48" s="2">
        <f t="shared" si="3"/>
        <v>0</v>
      </c>
      <c r="J48" s="3">
        <v>5800</v>
      </c>
      <c r="K48" s="34">
        <f t="shared" si="4"/>
        <v>4176</v>
      </c>
      <c r="L48" s="35">
        <f t="shared" si="5"/>
        <v>4640</v>
      </c>
    </row>
    <row r="49" spans="1:12" x14ac:dyDescent="0.35">
      <c r="A49" s="1" t="s">
        <v>43</v>
      </c>
      <c r="B49" s="1" t="s">
        <v>10</v>
      </c>
      <c r="C49" s="1" t="s">
        <v>44</v>
      </c>
      <c r="D49" s="70" t="s">
        <v>327</v>
      </c>
      <c r="E49" s="1">
        <v>9</v>
      </c>
      <c r="F49" s="7" t="s">
        <v>253</v>
      </c>
      <c r="G49" s="7">
        <v>173</v>
      </c>
      <c r="H49" s="66"/>
      <c r="I49" s="2">
        <f t="shared" si="3"/>
        <v>0</v>
      </c>
      <c r="J49" s="3">
        <v>5800</v>
      </c>
      <c r="K49" s="34">
        <f t="shared" si="4"/>
        <v>4176</v>
      </c>
      <c r="L49" s="35">
        <f t="shared" si="5"/>
        <v>4640</v>
      </c>
    </row>
    <row r="50" spans="1:12" x14ac:dyDescent="0.35">
      <c r="A50" s="1" t="s">
        <v>43</v>
      </c>
      <c r="B50" s="1" t="s">
        <v>10</v>
      </c>
      <c r="C50" s="1" t="s">
        <v>44</v>
      </c>
      <c r="D50" s="70" t="s">
        <v>328</v>
      </c>
      <c r="E50" s="1">
        <v>10</v>
      </c>
      <c r="F50" s="7" t="s">
        <v>253</v>
      </c>
      <c r="G50" s="7">
        <v>179</v>
      </c>
      <c r="H50" s="66"/>
      <c r="I50" s="2">
        <f t="shared" si="3"/>
        <v>0</v>
      </c>
      <c r="J50" s="3">
        <v>5800</v>
      </c>
      <c r="K50" s="34">
        <f t="shared" si="4"/>
        <v>4176</v>
      </c>
      <c r="L50" s="35">
        <f t="shared" si="5"/>
        <v>4640</v>
      </c>
    </row>
    <row r="51" spans="1:12" x14ac:dyDescent="0.35">
      <c r="A51" s="1" t="s">
        <v>43</v>
      </c>
      <c r="B51" s="1" t="s">
        <v>10</v>
      </c>
      <c r="C51" s="1" t="s">
        <v>44</v>
      </c>
      <c r="D51" s="70" t="s">
        <v>332</v>
      </c>
      <c r="E51" s="1">
        <v>11</v>
      </c>
      <c r="F51" s="7" t="s">
        <v>253</v>
      </c>
      <c r="G51" s="7">
        <v>183</v>
      </c>
      <c r="H51" s="66"/>
      <c r="I51" s="2">
        <f t="shared" si="3"/>
        <v>0</v>
      </c>
      <c r="J51" s="3">
        <v>5800</v>
      </c>
      <c r="K51" s="34">
        <f t="shared" si="4"/>
        <v>4176</v>
      </c>
      <c r="L51" s="35">
        <f t="shared" si="5"/>
        <v>4640</v>
      </c>
    </row>
    <row r="52" spans="1:12" x14ac:dyDescent="0.35">
      <c r="A52" s="1" t="s">
        <v>239</v>
      </c>
      <c r="B52" s="1" t="s">
        <v>10</v>
      </c>
      <c r="C52" s="1" t="s">
        <v>240</v>
      </c>
      <c r="D52" s="70" t="s">
        <v>196</v>
      </c>
      <c r="E52" s="1">
        <v>8</v>
      </c>
      <c r="F52" s="7" t="s">
        <v>253</v>
      </c>
      <c r="G52" s="7">
        <v>150</v>
      </c>
      <c r="H52" s="66"/>
      <c r="I52" s="2">
        <f t="shared" si="3"/>
        <v>0</v>
      </c>
      <c r="J52" s="3">
        <v>4700</v>
      </c>
      <c r="K52" s="34">
        <f t="shared" si="4"/>
        <v>3384</v>
      </c>
      <c r="L52" s="35">
        <f t="shared" si="5"/>
        <v>3760</v>
      </c>
    </row>
    <row r="53" spans="1:12" x14ac:dyDescent="0.35">
      <c r="A53" s="1" t="s">
        <v>239</v>
      </c>
      <c r="B53" s="1" t="s">
        <v>10</v>
      </c>
      <c r="C53" s="1" t="s">
        <v>240</v>
      </c>
      <c r="D53" s="70" t="s">
        <v>195</v>
      </c>
      <c r="E53" s="1">
        <v>9</v>
      </c>
      <c r="F53" s="7" t="s">
        <v>253</v>
      </c>
      <c r="G53" s="7">
        <v>156</v>
      </c>
      <c r="H53" s="66"/>
      <c r="I53" s="2">
        <f t="shared" si="3"/>
        <v>0</v>
      </c>
      <c r="J53" s="3">
        <v>4700</v>
      </c>
      <c r="K53" s="34">
        <f t="shared" si="4"/>
        <v>3384</v>
      </c>
      <c r="L53" s="35">
        <f t="shared" si="5"/>
        <v>3760</v>
      </c>
    </row>
    <row r="54" spans="1:12" x14ac:dyDescent="0.35">
      <c r="A54" s="1" t="s">
        <v>239</v>
      </c>
      <c r="B54" s="1" t="s">
        <v>10</v>
      </c>
      <c r="C54" s="1" t="s">
        <v>240</v>
      </c>
      <c r="D54" s="70" t="s">
        <v>193</v>
      </c>
      <c r="E54" s="1">
        <v>10</v>
      </c>
      <c r="F54" s="7" t="s">
        <v>253</v>
      </c>
      <c r="G54" s="7">
        <v>165</v>
      </c>
      <c r="H54" s="66"/>
      <c r="I54" s="2">
        <f t="shared" si="3"/>
        <v>0</v>
      </c>
      <c r="J54" s="3">
        <v>4700</v>
      </c>
      <c r="K54" s="34">
        <f t="shared" si="4"/>
        <v>3384</v>
      </c>
      <c r="L54" s="35">
        <f t="shared" si="5"/>
        <v>3760</v>
      </c>
    </row>
    <row r="55" spans="1:12" x14ac:dyDescent="0.35">
      <c r="A55" s="1" t="s">
        <v>45</v>
      </c>
      <c r="B55" s="1" t="s">
        <v>10</v>
      </c>
      <c r="C55" s="1" t="s">
        <v>46</v>
      </c>
      <c r="D55" s="70" t="s">
        <v>196</v>
      </c>
      <c r="E55" s="1">
        <v>11</v>
      </c>
      <c r="F55" s="7" t="s">
        <v>253</v>
      </c>
      <c r="G55" s="7">
        <v>150</v>
      </c>
      <c r="H55" s="66"/>
      <c r="I55" s="2">
        <f t="shared" si="3"/>
        <v>0</v>
      </c>
      <c r="J55" s="3">
        <v>6200</v>
      </c>
      <c r="K55" s="34">
        <f t="shared" si="4"/>
        <v>4464</v>
      </c>
      <c r="L55" s="35">
        <f t="shared" si="5"/>
        <v>4960</v>
      </c>
    </row>
    <row r="56" spans="1:12" x14ac:dyDescent="0.35">
      <c r="A56" s="1" t="s">
        <v>45</v>
      </c>
      <c r="B56" s="1" t="s">
        <v>10</v>
      </c>
      <c r="C56" s="1" t="s">
        <v>46</v>
      </c>
      <c r="D56" s="70" t="s">
        <v>195</v>
      </c>
      <c r="E56" s="1">
        <v>8</v>
      </c>
      <c r="F56" s="7" t="s">
        <v>253</v>
      </c>
      <c r="G56" s="7">
        <v>156</v>
      </c>
      <c r="H56" s="66"/>
      <c r="I56" s="2">
        <f t="shared" si="3"/>
        <v>0</v>
      </c>
      <c r="J56" s="3">
        <v>6200</v>
      </c>
      <c r="K56" s="34">
        <f t="shared" si="4"/>
        <v>4464</v>
      </c>
      <c r="L56" s="35">
        <f t="shared" si="5"/>
        <v>4960</v>
      </c>
    </row>
    <row r="57" spans="1:12" x14ac:dyDescent="0.35">
      <c r="A57" s="1" t="s">
        <v>45</v>
      </c>
      <c r="B57" s="1" t="s">
        <v>10</v>
      </c>
      <c r="C57" s="1" t="s">
        <v>46</v>
      </c>
      <c r="D57" s="70" t="s">
        <v>193</v>
      </c>
      <c r="E57" s="1">
        <v>9</v>
      </c>
      <c r="F57" s="7" t="s">
        <v>253</v>
      </c>
      <c r="G57" s="7">
        <v>165</v>
      </c>
      <c r="H57" s="66"/>
      <c r="I57" s="2">
        <f t="shared" si="3"/>
        <v>0</v>
      </c>
      <c r="J57" s="3">
        <v>6200</v>
      </c>
      <c r="K57" s="34">
        <f t="shared" si="4"/>
        <v>4464</v>
      </c>
      <c r="L57" s="35">
        <f t="shared" si="5"/>
        <v>4960</v>
      </c>
    </row>
    <row r="58" spans="1:12" x14ac:dyDescent="0.35">
      <c r="A58" s="1" t="s">
        <v>47</v>
      </c>
      <c r="B58" s="1" t="s">
        <v>10</v>
      </c>
      <c r="C58" s="1" t="s">
        <v>48</v>
      </c>
      <c r="D58" s="70" t="s">
        <v>196</v>
      </c>
      <c r="E58" s="1">
        <v>10</v>
      </c>
      <c r="F58" s="7" t="s">
        <v>253</v>
      </c>
      <c r="G58" s="7">
        <v>150</v>
      </c>
      <c r="H58" s="66"/>
      <c r="I58" s="2">
        <f t="shared" si="3"/>
        <v>0</v>
      </c>
      <c r="J58" s="3">
        <v>5700</v>
      </c>
      <c r="K58" s="34">
        <f t="shared" si="4"/>
        <v>4104</v>
      </c>
      <c r="L58" s="35">
        <f t="shared" si="5"/>
        <v>4560</v>
      </c>
    </row>
    <row r="59" spans="1:12" x14ac:dyDescent="0.35">
      <c r="A59" s="1" t="s">
        <v>47</v>
      </c>
      <c r="B59" s="1" t="s">
        <v>10</v>
      </c>
      <c r="C59" s="1" t="s">
        <v>48</v>
      </c>
      <c r="D59" s="70" t="s">
        <v>195</v>
      </c>
      <c r="E59" s="1">
        <v>11</v>
      </c>
      <c r="F59" s="7" t="s">
        <v>253</v>
      </c>
      <c r="G59" s="7">
        <v>156</v>
      </c>
      <c r="H59" s="66"/>
      <c r="I59" s="2">
        <f t="shared" si="3"/>
        <v>0</v>
      </c>
      <c r="J59" s="3">
        <v>5700</v>
      </c>
      <c r="K59" s="34">
        <f t="shared" si="4"/>
        <v>4104</v>
      </c>
      <c r="L59" s="35">
        <f t="shared" si="5"/>
        <v>4560</v>
      </c>
    </row>
    <row r="60" spans="1:12" x14ac:dyDescent="0.35">
      <c r="A60" s="1" t="s">
        <v>47</v>
      </c>
      <c r="B60" s="1" t="s">
        <v>10</v>
      </c>
      <c r="C60" s="1" t="s">
        <v>48</v>
      </c>
      <c r="D60" s="70" t="s">
        <v>193</v>
      </c>
      <c r="E60" s="1">
        <v>8</v>
      </c>
      <c r="F60" s="7" t="s">
        <v>253</v>
      </c>
      <c r="G60" s="7">
        <v>165</v>
      </c>
      <c r="H60" s="66"/>
      <c r="I60" s="2">
        <f t="shared" si="3"/>
        <v>0</v>
      </c>
      <c r="J60" s="3">
        <v>5700</v>
      </c>
      <c r="K60" s="34">
        <f t="shared" si="4"/>
        <v>4104</v>
      </c>
      <c r="L60" s="35">
        <f t="shared" si="5"/>
        <v>4560</v>
      </c>
    </row>
    <row r="61" spans="1:12" x14ac:dyDescent="0.35">
      <c r="A61" s="76" t="s">
        <v>32</v>
      </c>
      <c r="B61" s="1"/>
      <c r="C61" s="1"/>
      <c r="D61" s="7"/>
      <c r="E61" s="1"/>
      <c r="F61" s="7"/>
      <c r="G61" s="7"/>
      <c r="H61" s="66"/>
      <c r="I61" s="2"/>
      <c r="J61" s="3"/>
      <c r="K61" s="34"/>
      <c r="L61" s="35"/>
    </row>
    <row r="62" spans="1:12" x14ac:dyDescent="0.35">
      <c r="A62" s="1" t="s">
        <v>241</v>
      </c>
      <c r="B62" s="1" t="s">
        <v>10</v>
      </c>
      <c r="C62" s="1" t="s">
        <v>242</v>
      </c>
      <c r="D62" s="7"/>
      <c r="E62" s="1">
        <v>9</v>
      </c>
      <c r="F62" s="7" t="s">
        <v>203</v>
      </c>
      <c r="G62" s="7">
        <v>126</v>
      </c>
      <c r="H62" s="66"/>
      <c r="I62" s="2">
        <f t="shared" si="3"/>
        <v>0</v>
      </c>
      <c r="J62" s="3">
        <v>2100</v>
      </c>
      <c r="K62" s="34">
        <f t="shared" si="4"/>
        <v>1512</v>
      </c>
      <c r="L62" s="35">
        <f t="shared" si="5"/>
        <v>1680</v>
      </c>
    </row>
    <row r="63" spans="1:12" x14ac:dyDescent="0.35">
      <c r="A63" s="1" t="s">
        <v>241</v>
      </c>
      <c r="B63" s="1" t="s">
        <v>10</v>
      </c>
      <c r="C63" s="1" t="s">
        <v>242</v>
      </c>
      <c r="D63" s="7"/>
      <c r="E63" s="1">
        <v>10</v>
      </c>
      <c r="F63" s="7" t="s">
        <v>203</v>
      </c>
      <c r="G63" s="7">
        <v>134</v>
      </c>
      <c r="H63" s="66"/>
      <c r="I63" s="2">
        <f t="shared" si="3"/>
        <v>0</v>
      </c>
      <c r="J63" s="3">
        <v>2100</v>
      </c>
      <c r="K63" s="34">
        <f t="shared" si="4"/>
        <v>1512</v>
      </c>
      <c r="L63" s="35">
        <f t="shared" si="5"/>
        <v>1680</v>
      </c>
    </row>
    <row r="64" spans="1:12" x14ac:dyDescent="0.35">
      <c r="A64" s="1" t="s">
        <v>241</v>
      </c>
      <c r="B64" s="1" t="s">
        <v>10</v>
      </c>
      <c r="C64" s="1" t="s">
        <v>242</v>
      </c>
      <c r="D64" s="7"/>
      <c r="E64" s="1">
        <v>11</v>
      </c>
      <c r="F64" s="7" t="s">
        <v>203</v>
      </c>
      <c r="G64" s="7">
        <v>143</v>
      </c>
      <c r="H64" s="66"/>
      <c r="I64" s="2">
        <f t="shared" si="3"/>
        <v>0</v>
      </c>
      <c r="J64" s="3">
        <v>2100</v>
      </c>
      <c r="K64" s="34">
        <f t="shared" si="4"/>
        <v>1512</v>
      </c>
      <c r="L64" s="35">
        <f t="shared" si="5"/>
        <v>1680</v>
      </c>
    </row>
    <row r="65" spans="1:12" x14ac:dyDescent="0.35">
      <c r="A65" s="1" t="s">
        <v>241</v>
      </c>
      <c r="B65" s="1" t="s">
        <v>10</v>
      </c>
      <c r="C65" s="1" t="s">
        <v>242</v>
      </c>
      <c r="D65" s="7"/>
      <c r="E65" s="1"/>
      <c r="F65" s="7" t="s">
        <v>203</v>
      </c>
      <c r="G65" s="7">
        <v>150</v>
      </c>
      <c r="H65" s="66"/>
      <c r="I65" s="2">
        <f t="shared" si="3"/>
        <v>0</v>
      </c>
      <c r="J65" s="3">
        <v>2100</v>
      </c>
      <c r="K65" s="34">
        <f t="shared" si="4"/>
        <v>1512</v>
      </c>
      <c r="L65" s="35">
        <f t="shared" si="5"/>
        <v>1680</v>
      </c>
    </row>
    <row r="66" spans="1:12" x14ac:dyDescent="0.35">
      <c r="A66" s="1" t="s">
        <v>241</v>
      </c>
      <c r="B66" s="1" t="s">
        <v>10</v>
      </c>
      <c r="C66" s="1" t="s">
        <v>242</v>
      </c>
      <c r="D66" s="7"/>
      <c r="E66" s="1"/>
      <c r="F66" s="7" t="s">
        <v>203</v>
      </c>
      <c r="G66" s="7">
        <v>158</v>
      </c>
      <c r="H66" s="66"/>
      <c r="I66" s="2">
        <f t="shared" ref="I66:I82" si="6">H66*K66</f>
        <v>0</v>
      </c>
      <c r="J66" s="3">
        <v>2100</v>
      </c>
      <c r="K66" s="34">
        <f t="shared" ref="K66:K82" si="7">J66*0.72</f>
        <v>1512</v>
      </c>
      <c r="L66" s="35">
        <f t="shared" ref="L66:L111" si="8">J66*0.8</f>
        <v>1680</v>
      </c>
    </row>
    <row r="67" spans="1:12" x14ac:dyDescent="0.35">
      <c r="A67" s="1" t="s">
        <v>241</v>
      </c>
      <c r="B67" s="1" t="s">
        <v>10</v>
      </c>
      <c r="C67" s="1" t="s">
        <v>242</v>
      </c>
      <c r="D67" s="7"/>
      <c r="E67" s="1"/>
      <c r="F67" s="7" t="s">
        <v>205</v>
      </c>
      <c r="G67" s="7">
        <v>164</v>
      </c>
      <c r="H67" s="66"/>
      <c r="I67" s="2">
        <f t="shared" si="6"/>
        <v>0</v>
      </c>
      <c r="J67" s="3">
        <v>2100</v>
      </c>
      <c r="K67" s="34">
        <f t="shared" si="7"/>
        <v>1512</v>
      </c>
      <c r="L67" s="35">
        <f t="shared" si="8"/>
        <v>1680</v>
      </c>
    </row>
    <row r="68" spans="1:12" x14ac:dyDescent="0.35">
      <c r="A68" s="1" t="s">
        <v>241</v>
      </c>
      <c r="B68" s="1" t="s">
        <v>10</v>
      </c>
      <c r="C68" s="1" t="s">
        <v>242</v>
      </c>
      <c r="D68" s="7"/>
      <c r="E68" s="1"/>
      <c r="F68" s="7" t="s">
        <v>205</v>
      </c>
      <c r="G68" s="7">
        <v>171</v>
      </c>
      <c r="H68" s="66"/>
      <c r="I68" s="2">
        <f t="shared" si="6"/>
        <v>0</v>
      </c>
      <c r="J68" s="3">
        <v>2100</v>
      </c>
      <c r="K68" s="34">
        <f t="shared" si="7"/>
        <v>1512</v>
      </c>
      <c r="L68" s="35">
        <f t="shared" si="8"/>
        <v>1680</v>
      </c>
    </row>
    <row r="69" spans="1:12" x14ac:dyDescent="0.35">
      <c r="A69" s="1" t="s">
        <v>243</v>
      </c>
      <c r="B69" s="1" t="s">
        <v>10</v>
      </c>
      <c r="C69" s="1" t="s">
        <v>33</v>
      </c>
      <c r="D69" s="7"/>
      <c r="E69" s="1"/>
      <c r="F69" s="7" t="s">
        <v>205</v>
      </c>
      <c r="G69" s="7">
        <v>164</v>
      </c>
      <c r="H69" s="66"/>
      <c r="I69" s="2">
        <f t="shared" si="6"/>
        <v>0</v>
      </c>
      <c r="J69" s="3">
        <v>3150</v>
      </c>
      <c r="K69" s="34">
        <f t="shared" si="7"/>
        <v>2268</v>
      </c>
      <c r="L69" s="35">
        <f t="shared" si="8"/>
        <v>2520</v>
      </c>
    </row>
    <row r="70" spans="1:12" x14ac:dyDescent="0.35">
      <c r="A70" s="1" t="s">
        <v>243</v>
      </c>
      <c r="B70" s="1" t="s">
        <v>10</v>
      </c>
      <c r="C70" s="1" t="s">
        <v>33</v>
      </c>
      <c r="D70" s="7"/>
      <c r="E70" s="1"/>
      <c r="F70" s="7" t="s">
        <v>205</v>
      </c>
      <c r="G70" s="7">
        <v>171</v>
      </c>
      <c r="H70" s="66"/>
      <c r="I70" s="2">
        <f t="shared" si="6"/>
        <v>0</v>
      </c>
      <c r="J70" s="3">
        <v>3150</v>
      </c>
      <c r="K70" s="34">
        <f t="shared" si="7"/>
        <v>2268</v>
      </c>
      <c r="L70" s="35">
        <f t="shared" si="8"/>
        <v>2520</v>
      </c>
    </row>
    <row r="71" spans="1:12" x14ac:dyDescent="0.35">
      <c r="A71" s="1" t="s">
        <v>244</v>
      </c>
      <c r="B71" s="1" t="s">
        <v>10</v>
      </c>
      <c r="C71" s="1" t="s">
        <v>34</v>
      </c>
      <c r="D71" s="7"/>
      <c r="E71" s="1"/>
      <c r="F71" s="7" t="s">
        <v>203</v>
      </c>
      <c r="G71" s="7">
        <v>126</v>
      </c>
      <c r="H71" s="66"/>
      <c r="I71" s="2">
        <f t="shared" si="6"/>
        <v>0</v>
      </c>
      <c r="J71" s="3">
        <v>2750</v>
      </c>
      <c r="K71" s="34">
        <f t="shared" si="7"/>
        <v>1980</v>
      </c>
      <c r="L71" s="35">
        <f t="shared" si="8"/>
        <v>2200</v>
      </c>
    </row>
    <row r="72" spans="1:12" x14ac:dyDescent="0.35">
      <c r="A72" s="1" t="s">
        <v>244</v>
      </c>
      <c r="B72" s="1" t="s">
        <v>10</v>
      </c>
      <c r="C72" s="1" t="s">
        <v>34</v>
      </c>
      <c r="D72" s="7"/>
      <c r="E72" s="1"/>
      <c r="F72" s="7" t="s">
        <v>203</v>
      </c>
      <c r="G72" s="7">
        <v>134</v>
      </c>
      <c r="H72" s="66"/>
      <c r="I72" s="2">
        <f t="shared" si="6"/>
        <v>0</v>
      </c>
      <c r="J72" s="3">
        <v>2750</v>
      </c>
      <c r="K72" s="34">
        <f t="shared" si="7"/>
        <v>1980</v>
      </c>
      <c r="L72" s="35">
        <f t="shared" si="8"/>
        <v>2200</v>
      </c>
    </row>
    <row r="73" spans="1:12" x14ac:dyDescent="0.35">
      <c r="A73" s="1" t="s">
        <v>244</v>
      </c>
      <c r="B73" s="1" t="s">
        <v>10</v>
      </c>
      <c r="C73" s="1" t="s">
        <v>34</v>
      </c>
      <c r="D73" s="7"/>
      <c r="E73" s="1"/>
      <c r="F73" s="7" t="s">
        <v>203</v>
      </c>
      <c r="G73" s="7">
        <v>143</v>
      </c>
      <c r="H73" s="66"/>
      <c r="I73" s="2">
        <f t="shared" si="6"/>
        <v>0</v>
      </c>
      <c r="J73" s="3">
        <v>2750</v>
      </c>
      <c r="K73" s="34">
        <f t="shared" si="7"/>
        <v>1980</v>
      </c>
      <c r="L73" s="35">
        <f t="shared" si="8"/>
        <v>2200</v>
      </c>
    </row>
    <row r="74" spans="1:12" x14ac:dyDescent="0.35">
      <c r="A74" s="1" t="s">
        <v>244</v>
      </c>
      <c r="B74" s="1" t="s">
        <v>10</v>
      </c>
      <c r="C74" s="1" t="s">
        <v>34</v>
      </c>
      <c r="D74" s="7"/>
      <c r="E74" s="1"/>
      <c r="F74" s="7" t="s">
        <v>203</v>
      </c>
      <c r="G74" s="7">
        <v>150</v>
      </c>
      <c r="H74" s="66"/>
      <c r="I74" s="2">
        <f t="shared" si="6"/>
        <v>0</v>
      </c>
      <c r="J74" s="3">
        <v>2750</v>
      </c>
      <c r="K74" s="34">
        <f t="shared" si="7"/>
        <v>1980</v>
      </c>
      <c r="L74" s="35">
        <f t="shared" si="8"/>
        <v>2200</v>
      </c>
    </row>
    <row r="75" spans="1:12" x14ac:dyDescent="0.35">
      <c r="A75" s="1" t="s">
        <v>244</v>
      </c>
      <c r="B75" s="1" t="s">
        <v>10</v>
      </c>
      <c r="C75" s="1" t="s">
        <v>34</v>
      </c>
      <c r="D75" s="7"/>
      <c r="E75" s="1"/>
      <c r="F75" s="7" t="s">
        <v>203</v>
      </c>
      <c r="G75" s="7">
        <v>158</v>
      </c>
      <c r="H75" s="66"/>
      <c r="I75" s="2">
        <f t="shared" si="6"/>
        <v>0</v>
      </c>
      <c r="J75" s="3">
        <v>2750</v>
      </c>
      <c r="K75" s="34">
        <f t="shared" si="7"/>
        <v>1980</v>
      </c>
      <c r="L75" s="35">
        <f t="shared" si="8"/>
        <v>2200</v>
      </c>
    </row>
    <row r="76" spans="1:12" x14ac:dyDescent="0.35">
      <c r="A76" s="1" t="s">
        <v>244</v>
      </c>
      <c r="B76" s="1" t="s">
        <v>10</v>
      </c>
      <c r="C76" s="1" t="s">
        <v>34</v>
      </c>
      <c r="D76" s="7"/>
      <c r="E76" s="1"/>
      <c r="F76" s="7" t="s">
        <v>205</v>
      </c>
      <c r="G76" s="7">
        <v>164</v>
      </c>
      <c r="H76" s="66"/>
      <c r="I76" s="2">
        <f t="shared" si="6"/>
        <v>0</v>
      </c>
      <c r="J76" s="3">
        <v>2750</v>
      </c>
      <c r="K76" s="34">
        <f t="shared" si="7"/>
        <v>1980</v>
      </c>
      <c r="L76" s="35">
        <f t="shared" si="8"/>
        <v>2200</v>
      </c>
    </row>
    <row r="77" spans="1:12" x14ac:dyDescent="0.35">
      <c r="A77" s="1" t="s">
        <v>244</v>
      </c>
      <c r="B77" s="1" t="s">
        <v>10</v>
      </c>
      <c r="C77" s="1" t="s">
        <v>34</v>
      </c>
      <c r="D77" s="7"/>
      <c r="E77" s="1"/>
      <c r="F77" s="7" t="s">
        <v>205</v>
      </c>
      <c r="G77" s="7">
        <v>171</v>
      </c>
      <c r="H77" s="66"/>
      <c r="I77" s="2">
        <f t="shared" si="6"/>
        <v>0</v>
      </c>
      <c r="J77" s="3">
        <v>2750</v>
      </c>
      <c r="K77" s="34">
        <f t="shared" si="7"/>
        <v>1980</v>
      </c>
      <c r="L77" s="35">
        <f t="shared" si="8"/>
        <v>2200</v>
      </c>
    </row>
    <row r="78" spans="1:12" x14ac:dyDescent="0.35">
      <c r="A78" s="1" t="s">
        <v>245</v>
      </c>
      <c r="B78" s="1" t="s">
        <v>10</v>
      </c>
      <c r="C78" s="1" t="s">
        <v>35</v>
      </c>
      <c r="D78" s="7"/>
      <c r="E78" s="1"/>
      <c r="F78" s="7" t="s">
        <v>203</v>
      </c>
      <c r="G78" s="7">
        <v>126</v>
      </c>
      <c r="H78" s="66"/>
      <c r="I78" s="2">
        <f t="shared" si="6"/>
        <v>0</v>
      </c>
      <c r="J78" s="3">
        <v>2600</v>
      </c>
      <c r="K78" s="34">
        <f t="shared" si="7"/>
        <v>1872</v>
      </c>
      <c r="L78" s="35">
        <f t="shared" si="8"/>
        <v>2080</v>
      </c>
    </row>
    <row r="79" spans="1:12" x14ac:dyDescent="0.35">
      <c r="A79" s="1" t="s">
        <v>245</v>
      </c>
      <c r="B79" s="1" t="s">
        <v>10</v>
      </c>
      <c r="C79" s="1" t="s">
        <v>35</v>
      </c>
      <c r="D79" s="7"/>
      <c r="E79" s="1"/>
      <c r="F79" s="7" t="s">
        <v>203</v>
      </c>
      <c r="G79" s="7">
        <v>134</v>
      </c>
      <c r="H79" s="66"/>
      <c r="I79" s="2">
        <f t="shared" si="6"/>
        <v>0</v>
      </c>
      <c r="J79" s="3">
        <v>2600</v>
      </c>
      <c r="K79" s="34">
        <f t="shared" si="7"/>
        <v>1872</v>
      </c>
      <c r="L79" s="35">
        <f t="shared" si="8"/>
        <v>2080</v>
      </c>
    </row>
    <row r="80" spans="1:12" x14ac:dyDescent="0.35">
      <c r="A80" s="1" t="s">
        <v>245</v>
      </c>
      <c r="B80" s="1" t="s">
        <v>10</v>
      </c>
      <c r="C80" s="1" t="s">
        <v>35</v>
      </c>
      <c r="D80" s="7"/>
      <c r="E80" s="1"/>
      <c r="F80" s="7" t="s">
        <v>203</v>
      </c>
      <c r="G80" s="7">
        <v>143</v>
      </c>
      <c r="H80" s="66"/>
      <c r="I80" s="2">
        <f t="shared" si="6"/>
        <v>0</v>
      </c>
      <c r="J80" s="3">
        <v>2600</v>
      </c>
      <c r="K80" s="34">
        <f t="shared" si="7"/>
        <v>1872</v>
      </c>
      <c r="L80" s="35">
        <f t="shared" si="8"/>
        <v>2080</v>
      </c>
    </row>
    <row r="81" spans="1:12" x14ac:dyDescent="0.35">
      <c r="A81" s="1" t="s">
        <v>245</v>
      </c>
      <c r="B81" s="1" t="s">
        <v>10</v>
      </c>
      <c r="C81" s="1" t="s">
        <v>35</v>
      </c>
      <c r="D81" s="7"/>
      <c r="E81" s="1"/>
      <c r="F81" s="7" t="s">
        <v>203</v>
      </c>
      <c r="G81" s="7">
        <v>150</v>
      </c>
      <c r="H81" s="66"/>
      <c r="I81" s="2">
        <f t="shared" si="6"/>
        <v>0</v>
      </c>
      <c r="J81" s="3">
        <v>2600</v>
      </c>
      <c r="K81" s="34">
        <f t="shared" si="7"/>
        <v>1872</v>
      </c>
      <c r="L81" s="35">
        <f t="shared" si="8"/>
        <v>2080</v>
      </c>
    </row>
    <row r="82" spans="1:12" x14ac:dyDescent="0.35">
      <c r="A82" s="1" t="s">
        <v>245</v>
      </c>
      <c r="B82" s="1" t="s">
        <v>10</v>
      </c>
      <c r="C82" s="1" t="s">
        <v>35</v>
      </c>
      <c r="D82" s="7"/>
      <c r="E82" s="1"/>
      <c r="F82" s="7" t="s">
        <v>203</v>
      </c>
      <c r="G82" s="7">
        <v>158</v>
      </c>
      <c r="H82" s="66"/>
      <c r="I82" s="2">
        <f t="shared" si="6"/>
        <v>0</v>
      </c>
      <c r="J82" s="3">
        <v>2600</v>
      </c>
      <c r="K82" s="34">
        <f t="shared" si="7"/>
        <v>1872</v>
      </c>
      <c r="L82" s="35">
        <f t="shared" si="8"/>
        <v>2080</v>
      </c>
    </row>
    <row r="83" spans="1:12" x14ac:dyDescent="0.35">
      <c r="A83" s="1" t="s">
        <v>245</v>
      </c>
      <c r="B83" s="1" t="s">
        <v>10</v>
      </c>
      <c r="C83" s="1" t="s">
        <v>35</v>
      </c>
      <c r="D83" s="7"/>
      <c r="E83" s="1"/>
      <c r="F83" s="7" t="s">
        <v>205</v>
      </c>
      <c r="G83" s="7">
        <v>164</v>
      </c>
      <c r="H83" s="66"/>
      <c r="I83" s="2">
        <f t="shared" ref="I83:I111" si="9">H83*K83</f>
        <v>0</v>
      </c>
      <c r="J83" s="3">
        <v>2600</v>
      </c>
      <c r="K83" s="34"/>
      <c r="L83" s="35"/>
    </row>
    <row r="84" spans="1:12" x14ac:dyDescent="0.35">
      <c r="A84" s="1" t="s">
        <v>245</v>
      </c>
      <c r="B84" s="1" t="s">
        <v>10</v>
      </c>
      <c r="C84" s="1" t="s">
        <v>35</v>
      </c>
      <c r="D84" s="7"/>
      <c r="E84" s="1"/>
      <c r="F84" s="7" t="s">
        <v>205</v>
      </c>
      <c r="G84" s="7">
        <v>171</v>
      </c>
      <c r="H84" s="66"/>
      <c r="I84" s="2">
        <f t="shared" si="9"/>
        <v>0</v>
      </c>
      <c r="J84" s="3">
        <v>2600</v>
      </c>
      <c r="K84" s="34">
        <f t="shared" ref="K84:K111" si="10">J84*0.72</f>
        <v>1872</v>
      </c>
      <c r="L84" s="35">
        <f t="shared" si="8"/>
        <v>2080</v>
      </c>
    </row>
    <row r="85" spans="1:12" x14ac:dyDescent="0.35">
      <c r="A85" s="1" t="s">
        <v>246</v>
      </c>
      <c r="B85" s="1" t="s">
        <v>10</v>
      </c>
      <c r="C85" s="1" t="s">
        <v>36</v>
      </c>
      <c r="D85" s="7"/>
      <c r="E85" s="1"/>
      <c r="F85" s="7" t="s">
        <v>203</v>
      </c>
      <c r="G85" s="7">
        <v>126</v>
      </c>
      <c r="H85" s="66"/>
      <c r="I85" s="2">
        <f t="shared" si="9"/>
        <v>0</v>
      </c>
      <c r="J85" s="3">
        <v>2350</v>
      </c>
      <c r="K85" s="34">
        <f t="shared" si="10"/>
        <v>1692</v>
      </c>
      <c r="L85" s="35">
        <f t="shared" si="8"/>
        <v>1880</v>
      </c>
    </row>
    <row r="86" spans="1:12" x14ac:dyDescent="0.35">
      <c r="A86" s="1" t="s">
        <v>246</v>
      </c>
      <c r="B86" s="1" t="s">
        <v>10</v>
      </c>
      <c r="C86" s="1" t="s">
        <v>36</v>
      </c>
      <c r="D86" s="7"/>
      <c r="E86" s="1"/>
      <c r="F86" s="7" t="s">
        <v>203</v>
      </c>
      <c r="G86" s="7">
        <v>134</v>
      </c>
      <c r="H86" s="66"/>
      <c r="I86" s="2">
        <f t="shared" si="9"/>
        <v>0</v>
      </c>
      <c r="J86" s="3">
        <v>2350</v>
      </c>
      <c r="K86" s="34">
        <f t="shared" si="10"/>
        <v>1692</v>
      </c>
      <c r="L86" s="35">
        <f t="shared" si="8"/>
        <v>1880</v>
      </c>
    </row>
    <row r="87" spans="1:12" x14ac:dyDescent="0.35">
      <c r="A87" s="1" t="s">
        <v>246</v>
      </c>
      <c r="B87" s="1" t="s">
        <v>10</v>
      </c>
      <c r="C87" s="1" t="s">
        <v>36</v>
      </c>
      <c r="D87" s="7"/>
      <c r="E87" s="1"/>
      <c r="F87" s="7" t="s">
        <v>203</v>
      </c>
      <c r="G87" s="7">
        <v>143</v>
      </c>
      <c r="H87" s="66"/>
      <c r="I87" s="2">
        <f t="shared" si="9"/>
        <v>0</v>
      </c>
      <c r="J87" s="3">
        <v>2350</v>
      </c>
      <c r="K87" s="34">
        <f t="shared" si="10"/>
        <v>1692</v>
      </c>
      <c r="L87" s="35">
        <f t="shared" si="8"/>
        <v>1880</v>
      </c>
    </row>
    <row r="88" spans="1:12" x14ac:dyDescent="0.35">
      <c r="A88" s="1" t="s">
        <v>246</v>
      </c>
      <c r="B88" s="1" t="s">
        <v>10</v>
      </c>
      <c r="C88" s="1" t="s">
        <v>36</v>
      </c>
      <c r="D88" s="7"/>
      <c r="E88" s="1"/>
      <c r="F88" s="7" t="s">
        <v>203</v>
      </c>
      <c r="G88" s="7">
        <v>150</v>
      </c>
      <c r="H88" s="66"/>
      <c r="I88" s="2">
        <f t="shared" si="9"/>
        <v>0</v>
      </c>
      <c r="J88" s="3">
        <v>2350</v>
      </c>
      <c r="K88" s="34">
        <f t="shared" si="10"/>
        <v>1692</v>
      </c>
      <c r="L88" s="35">
        <f t="shared" si="8"/>
        <v>1880</v>
      </c>
    </row>
    <row r="89" spans="1:12" x14ac:dyDescent="0.35">
      <c r="A89" s="1" t="s">
        <v>246</v>
      </c>
      <c r="B89" s="1" t="s">
        <v>10</v>
      </c>
      <c r="C89" s="1" t="s">
        <v>36</v>
      </c>
      <c r="D89" s="7"/>
      <c r="E89" s="1"/>
      <c r="F89" s="7" t="s">
        <v>203</v>
      </c>
      <c r="G89" s="7">
        <v>158</v>
      </c>
      <c r="H89" s="66"/>
      <c r="I89" s="2">
        <f t="shared" si="9"/>
        <v>0</v>
      </c>
      <c r="J89" s="3">
        <v>2350</v>
      </c>
      <c r="K89" s="34">
        <f t="shared" si="10"/>
        <v>1692</v>
      </c>
      <c r="L89" s="35">
        <f t="shared" si="8"/>
        <v>1880</v>
      </c>
    </row>
    <row r="90" spans="1:12" x14ac:dyDescent="0.35">
      <c r="A90" s="1" t="s">
        <v>246</v>
      </c>
      <c r="B90" s="1" t="s">
        <v>10</v>
      </c>
      <c r="C90" s="1" t="s">
        <v>36</v>
      </c>
      <c r="D90" s="7"/>
      <c r="E90" s="1"/>
      <c r="F90" s="7" t="s">
        <v>205</v>
      </c>
      <c r="G90" s="7">
        <v>164</v>
      </c>
      <c r="H90" s="66"/>
      <c r="I90" s="2">
        <f t="shared" si="9"/>
        <v>0</v>
      </c>
      <c r="J90" s="3">
        <v>2350</v>
      </c>
      <c r="K90" s="34">
        <f t="shared" si="10"/>
        <v>1692</v>
      </c>
      <c r="L90" s="35">
        <f t="shared" si="8"/>
        <v>1880</v>
      </c>
    </row>
    <row r="91" spans="1:12" x14ac:dyDescent="0.35">
      <c r="A91" s="1" t="s">
        <v>246</v>
      </c>
      <c r="B91" s="1" t="s">
        <v>10</v>
      </c>
      <c r="C91" s="1" t="s">
        <v>36</v>
      </c>
      <c r="D91" s="7"/>
      <c r="E91" s="1"/>
      <c r="F91" s="7" t="s">
        <v>205</v>
      </c>
      <c r="G91" s="7">
        <v>171</v>
      </c>
      <c r="H91" s="66"/>
      <c r="I91" s="2">
        <f t="shared" si="9"/>
        <v>0</v>
      </c>
      <c r="J91" s="3">
        <v>2350</v>
      </c>
      <c r="K91" s="34">
        <f t="shared" si="10"/>
        <v>1692</v>
      </c>
      <c r="L91" s="35">
        <f t="shared" si="8"/>
        <v>1880</v>
      </c>
    </row>
    <row r="92" spans="1:12" x14ac:dyDescent="0.35">
      <c r="A92" s="1" t="s">
        <v>247</v>
      </c>
      <c r="B92" s="1" t="s">
        <v>10</v>
      </c>
      <c r="C92" s="1" t="s">
        <v>40</v>
      </c>
      <c r="D92" s="7"/>
      <c r="E92" s="1"/>
      <c r="F92" s="7" t="s">
        <v>203</v>
      </c>
      <c r="G92" s="7">
        <v>127</v>
      </c>
      <c r="H92" s="66"/>
      <c r="I92" s="2">
        <f t="shared" si="9"/>
        <v>0</v>
      </c>
      <c r="J92" s="3">
        <v>2250</v>
      </c>
      <c r="K92" s="34">
        <f t="shared" si="10"/>
        <v>1620</v>
      </c>
      <c r="L92" s="35">
        <f t="shared" si="8"/>
        <v>1800</v>
      </c>
    </row>
    <row r="93" spans="1:12" x14ac:dyDescent="0.35">
      <c r="A93" s="1" t="s">
        <v>247</v>
      </c>
      <c r="B93" s="1" t="s">
        <v>10</v>
      </c>
      <c r="C93" s="1" t="s">
        <v>40</v>
      </c>
      <c r="D93" s="7"/>
      <c r="E93" s="1"/>
      <c r="F93" s="7" t="s">
        <v>203</v>
      </c>
      <c r="G93" s="7">
        <v>134</v>
      </c>
      <c r="H93" s="66"/>
      <c r="I93" s="2">
        <f t="shared" si="9"/>
        <v>0</v>
      </c>
      <c r="J93" s="3">
        <v>2250</v>
      </c>
      <c r="K93" s="34">
        <f t="shared" si="10"/>
        <v>1620</v>
      </c>
      <c r="L93" s="35">
        <f t="shared" si="8"/>
        <v>1800</v>
      </c>
    </row>
    <row r="94" spans="1:12" x14ac:dyDescent="0.35">
      <c r="A94" s="1" t="s">
        <v>247</v>
      </c>
      <c r="B94" s="1" t="s">
        <v>10</v>
      </c>
      <c r="C94" s="1" t="s">
        <v>40</v>
      </c>
      <c r="D94" s="7"/>
      <c r="E94" s="4"/>
      <c r="F94" s="7" t="s">
        <v>203</v>
      </c>
      <c r="G94" s="7">
        <v>141</v>
      </c>
      <c r="H94" s="66"/>
      <c r="I94" s="2">
        <f t="shared" si="9"/>
        <v>0</v>
      </c>
      <c r="J94" s="3">
        <v>2250</v>
      </c>
      <c r="K94" s="34">
        <f t="shared" si="10"/>
        <v>1620</v>
      </c>
      <c r="L94" s="35">
        <f t="shared" si="8"/>
        <v>1800</v>
      </c>
    </row>
    <row r="95" spans="1:12" x14ac:dyDescent="0.35">
      <c r="A95" s="1" t="s">
        <v>247</v>
      </c>
      <c r="B95" s="1" t="s">
        <v>10</v>
      </c>
      <c r="C95" s="1" t="s">
        <v>40</v>
      </c>
      <c r="D95" s="7"/>
      <c r="E95" s="4"/>
      <c r="F95" s="7" t="s">
        <v>203</v>
      </c>
      <c r="G95" s="7">
        <v>148</v>
      </c>
      <c r="H95" s="66"/>
      <c r="I95" s="2">
        <f t="shared" si="9"/>
        <v>0</v>
      </c>
      <c r="J95" s="3">
        <v>2250</v>
      </c>
      <c r="K95" s="34">
        <f t="shared" si="10"/>
        <v>1620</v>
      </c>
      <c r="L95" s="35">
        <f t="shared" si="8"/>
        <v>1800</v>
      </c>
    </row>
    <row r="96" spans="1:12" x14ac:dyDescent="0.35">
      <c r="A96" s="1" t="s">
        <v>248</v>
      </c>
      <c r="B96" s="1" t="s">
        <v>10</v>
      </c>
      <c r="C96" s="1" t="s">
        <v>249</v>
      </c>
      <c r="D96" s="7"/>
      <c r="E96" s="4"/>
      <c r="F96" s="7" t="s">
        <v>203</v>
      </c>
      <c r="G96" s="7">
        <v>128</v>
      </c>
      <c r="H96" s="66"/>
      <c r="I96" s="2">
        <f t="shared" si="9"/>
        <v>0</v>
      </c>
      <c r="J96" s="3">
        <v>2100</v>
      </c>
      <c r="K96" s="34">
        <f t="shared" si="10"/>
        <v>1512</v>
      </c>
      <c r="L96" s="35">
        <f t="shared" si="8"/>
        <v>1680</v>
      </c>
    </row>
    <row r="97" spans="1:12" x14ac:dyDescent="0.35">
      <c r="A97" s="1" t="s">
        <v>248</v>
      </c>
      <c r="B97" s="1" t="s">
        <v>10</v>
      </c>
      <c r="C97" s="1" t="s">
        <v>249</v>
      </c>
      <c r="D97" s="7"/>
      <c r="E97" s="4"/>
      <c r="F97" s="7" t="s">
        <v>203</v>
      </c>
      <c r="G97" s="7">
        <v>135</v>
      </c>
      <c r="H97" s="66"/>
      <c r="I97" s="2">
        <f t="shared" si="9"/>
        <v>0</v>
      </c>
      <c r="J97" s="3">
        <v>2100</v>
      </c>
      <c r="K97" s="34">
        <f t="shared" si="10"/>
        <v>1512</v>
      </c>
      <c r="L97" s="35">
        <f t="shared" si="8"/>
        <v>1680</v>
      </c>
    </row>
    <row r="98" spans="1:12" x14ac:dyDescent="0.35">
      <c r="A98" s="1" t="s">
        <v>248</v>
      </c>
      <c r="B98" s="1" t="s">
        <v>10</v>
      </c>
      <c r="C98" s="1" t="s">
        <v>249</v>
      </c>
      <c r="D98" s="7"/>
      <c r="E98" s="4"/>
      <c r="F98" s="7" t="s">
        <v>205</v>
      </c>
      <c r="G98" s="7">
        <v>142</v>
      </c>
      <c r="H98" s="66"/>
      <c r="I98" s="2">
        <f t="shared" si="9"/>
        <v>0</v>
      </c>
      <c r="J98" s="3">
        <v>2100</v>
      </c>
      <c r="K98" s="34">
        <f t="shared" si="10"/>
        <v>1512</v>
      </c>
      <c r="L98" s="35">
        <f t="shared" si="8"/>
        <v>1680</v>
      </c>
    </row>
    <row r="99" spans="1:12" x14ac:dyDescent="0.35">
      <c r="A99" s="1" t="s">
        <v>248</v>
      </c>
      <c r="B99" s="1" t="s">
        <v>10</v>
      </c>
      <c r="C99" s="1" t="s">
        <v>249</v>
      </c>
      <c r="D99" s="7"/>
      <c r="E99" s="4"/>
      <c r="F99" s="7" t="s">
        <v>205</v>
      </c>
      <c r="G99" s="7">
        <v>149</v>
      </c>
      <c r="H99" s="66"/>
      <c r="I99" s="2">
        <f t="shared" si="9"/>
        <v>0</v>
      </c>
      <c r="J99" s="3">
        <v>2100</v>
      </c>
      <c r="K99" s="34">
        <f t="shared" si="10"/>
        <v>1512</v>
      </c>
      <c r="L99" s="35">
        <f t="shared" si="8"/>
        <v>1680</v>
      </c>
    </row>
    <row r="100" spans="1:12" x14ac:dyDescent="0.35">
      <c r="A100" s="1" t="s">
        <v>250</v>
      </c>
      <c r="B100" s="1" t="s">
        <v>10</v>
      </c>
      <c r="C100" s="1" t="s">
        <v>37</v>
      </c>
      <c r="D100" s="7"/>
      <c r="E100" s="4"/>
      <c r="F100" s="7" t="s">
        <v>203</v>
      </c>
      <c r="G100" s="7">
        <v>128</v>
      </c>
      <c r="H100" s="66"/>
      <c r="I100" s="2">
        <f t="shared" si="9"/>
        <v>0</v>
      </c>
      <c r="J100" s="3">
        <v>2750</v>
      </c>
      <c r="K100" s="34">
        <f t="shared" si="10"/>
        <v>1980</v>
      </c>
      <c r="L100" s="35">
        <f t="shared" si="8"/>
        <v>2200</v>
      </c>
    </row>
    <row r="101" spans="1:12" x14ac:dyDescent="0.35">
      <c r="A101" s="1" t="s">
        <v>250</v>
      </c>
      <c r="B101" s="1" t="s">
        <v>10</v>
      </c>
      <c r="C101" s="1" t="s">
        <v>37</v>
      </c>
      <c r="D101" s="7"/>
      <c r="E101" s="4"/>
      <c r="F101" s="7" t="s">
        <v>203</v>
      </c>
      <c r="G101" s="7">
        <v>135</v>
      </c>
      <c r="H101" s="66"/>
      <c r="I101" s="2">
        <f t="shared" si="9"/>
        <v>0</v>
      </c>
      <c r="J101" s="3">
        <v>2750</v>
      </c>
      <c r="K101" s="34">
        <f t="shared" si="10"/>
        <v>1980</v>
      </c>
      <c r="L101" s="35">
        <f t="shared" si="8"/>
        <v>2200</v>
      </c>
    </row>
    <row r="102" spans="1:12" x14ac:dyDescent="0.35">
      <c r="A102" s="1" t="s">
        <v>250</v>
      </c>
      <c r="B102" s="1" t="s">
        <v>10</v>
      </c>
      <c r="C102" s="1" t="s">
        <v>37</v>
      </c>
      <c r="D102" s="7"/>
      <c r="E102" s="4"/>
      <c r="F102" s="7" t="s">
        <v>205</v>
      </c>
      <c r="G102" s="7">
        <v>142</v>
      </c>
      <c r="H102" s="66"/>
      <c r="I102" s="2">
        <f t="shared" si="9"/>
        <v>0</v>
      </c>
      <c r="J102" s="3">
        <v>2750</v>
      </c>
      <c r="K102" s="34">
        <f t="shared" si="10"/>
        <v>1980</v>
      </c>
      <c r="L102" s="35">
        <f t="shared" si="8"/>
        <v>2200</v>
      </c>
    </row>
    <row r="103" spans="1:12" x14ac:dyDescent="0.35">
      <c r="A103" s="1" t="s">
        <v>250</v>
      </c>
      <c r="B103" s="1" t="s">
        <v>10</v>
      </c>
      <c r="C103" s="1" t="s">
        <v>37</v>
      </c>
      <c r="D103" s="7"/>
      <c r="E103" s="4"/>
      <c r="F103" s="7" t="s">
        <v>205</v>
      </c>
      <c r="G103" s="7">
        <v>149</v>
      </c>
      <c r="H103" s="66"/>
      <c r="I103" s="2">
        <f t="shared" si="9"/>
        <v>0</v>
      </c>
      <c r="J103" s="3">
        <v>2750</v>
      </c>
      <c r="K103" s="34">
        <f t="shared" si="10"/>
        <v>1980</v>
      </c>
      <c r="L103" s="35">
        <f t="shared" si="8"/>
        <v>2200</v>
      </c>
    </row>
    <row r="104" spans="1:12" x14ac:dyDescent="0.35">
      <c r="A104" s="1" t="s">
        <v>251</v>
      </c>
      <c r="B104" s="1" t="s">
        <v>10</v>
      </c>
      <c r="C104" s="1" t="s">
        <v>38</v>
      </c>
      <c r="D104" s="7"/>
      <c r="E104" s="4"/>
      <c r="F104" s="7" t="s">
        <v>203</v>
      </c>
      <c r="G104" s="7">
        <v>128</v>
      </c>
      <c r="H104" s="66"/>
      <c r="I104" s="2">
        <f t="shared" si="9"/>
        <v>0</v>
      </c>
      <c r="J104" s="3">
        <v>2600</v>
      </c>
      <c r="K104" s="34">
        <f t="shared" si="10"/>
        <v>1872</v>
      </c>
      <c r="L104" s="35">
        <f t="shared" si="8"/>
        <v>2080</v>
      </c>
    </row>
    <row r="105" spans="1:12" x14ac:dyDescent="0.35">
      <c r="A105" s="1" t="s">
        <v>251</v>
      </c>
      <c r="B105" s="1" t="s">
        <v>10</v>
      </c>
      <c r="C105" s="1" t="s">
        <v>38</v>
      </c>
      <c r="D105" s="7"/>
      <c r="E105" s="4"/>
      <c r="F105" s="7" t="s">
        <v>203</v>
      </c>
      <c r="G105" s="7">
        <v>135</v>
      </c>
      <c r="H105" s="66"/>
      <c r="I105" s="2">
        <f t="shared" si="9"/>
        <v>0</v>
      </c>
      <c r="J105" s="3">
        <v>2600</v>
      </c>
      <c r="K105" s="34">
        <f t="shared" si="10"/>
        <v>1872</v>
      </c>
      <c r="L105" s="35">
        <f t="shared" si="8"/>
        <v>2080</v>
      </c>
    </row>
    <row r="106" spans="1:12" x14ac:dyDescent="0.35">
      <c r="A106" s="1" t="s">
        <v>251</v>
      </c>
      <c r="B106" s="1" t="s">
        <v>10</v>
      </c>
      <c r="C106" s="1" t="s">
        <v>38</v>
      </c>
      <c r="D106" s="7"/>
      <c r="E106" s="4"/>
      <c r="F106" s="7" t="s">
        <v>255</v>
      </c>
      <c r="G106" s="7">
        <v>142</v>
      </c>
      <c r="H106" s="66"/>
      <c r="I106" s="2">
        <f t="shared" si="9"/>
        <v>0</v>
      </c>
      <c r="J106" s="3">
        <v>2600</v>
      </c>
      <c r="K106" s="34">
        <f t="shared" si="10"/>
        <v>1872</v>
      </c>
      <c r="L106" s="35">
        <f t="shared" si="8"/>
        <v>2080</v>
      </c>
    </row>
    <row r="107" spans="1:12" x14ac:dyDescent="0.35">
      <c r="A107" s="1" t="s">
        <v>251</v>
      </c>
      <c r="B107" s="1" t="s">
        <v>10</v>
      </c>
      <c r="C107" s="1" t="s">
        <v>38</v>
      </c>
      <c r="D107" s="7"/>
      <c r="E107" s="4"/>
      <c r="F107" s="7" t="s">
        <v>255</v>
      </c>
      <c r="G107" s="7">
        <v>149</v>
      </c>
      <c r="H107" s="66"/>
      <c r="I107" s="2">
        <f t="shared" si="9"/>
        <v>0</v>
      </c>
      <c r="J107" s="3">
        <v>2600</v>
      </c>
      <c r="K107" s="34">
        <f t="shared" si="10"/>
        <v>1872</v>
      </c>
      <c r="L107" s="35">
        <f t="shared" si="8"/>
        <v>2080</v>
      </c>
    </row>
    <row r="108" spans="1:12" x14ac:dyDescent="0.35">
      <c r="A108" s="1" t="s">
        <v>252</v>
      </c>
      <c r="B108" s="1" t="s">
        <v>10</v>
      </c>
      <c r="C108" s="1" t="s">
        <v>39</v>
      </c>
      <c r="D108" s="7"/>
      <c r="E108" s="4"/>
      <c r="F108" s="7" t="s">
        <v>203</v>
      </c>
      <c r="G108" s="7">
        <v>128</v>
      </c>
      <c r="H108" s="66"/>
      <c r="I108" s="2">
        <f t="shared" si="9"/>
        <v>0</v>
      </c>
      <c r="J108" s="3">
        <v>2350</v>
      </c>
      <c r="K108" s="34">
        <f t="shared" si="10"/>
        <v>1692</v>
      </c>
      <c r="L108" s="35">
        <f t="shared" si="8"/>
        <v>1880</v>
      </c>
    </row>
    <row r="109" spans="1:12" x14ac:dyDescent="0.35">
      <c r="A109" s="1" t="s">
        <v>252</v>
      </c>
      <c r="B109" s="1" t="s">
        <v>10</v>
      </c>
      <c r="C109" s="1" t="s">
        <v>39</v>
      </c>
      <c r="D109" s="7"/>
      <c r="E109" s="4"/>
      <c r="F109" s="7" t="s">
        <v>203</v>
      </c>
      <c r="G109" s="7">
        <v>135</v>
      </c>
      <c r="H109" s="66"/>
      <c r="I109" s="2">
        <f t="shared" si="9"/>
        <v>0</v>
      </c>
      <c r="J109" s="3">
        <v>2350</v>
      </c>
      <c r="K109" s="34">
        <f t="shared" si="10"/>
        <v>1692</v>
      </c>
      <c r="L109" s="35">
        <f t="shared" si="8"/>
        <v>1880</v>
      </c>
    </row>
    <row r="110" spans="1:12" x14ac:dyDescent="0.35">
      <c r="A110" s="1" t="s">
        <v>252</v>
      </c>
      <c r="B110" s="1" t="s">
        <v>10</v>
      </c>
      <c r="C110" s="1" t="s">
        <v>39</v>
      </c>
      <c r="D110" s="7"/>
      <c r="E110" s="4"/>
      <c r="F110" s="7" t="s">
        <v>255</v>
      </c>
      <c r="G110" s="7">
        <v>142</v>
      </c>
      <c r="H110" s="66"/>
      <c r="I110" s="2">
        <f t="shared" si="9"/>
        <v>0</v>
      </c>
      <c r="J110" s="3">
        <v>2350</v>
      </c>
      <c r="K110" s="34">
        <f t="shared" si="10"/>
        <v>1692</v>
      </c>
      <c r="L110" s="35">
        <f t="shared" si="8"/>
        <v>1880</v>
      </c>
    </row>
    <row r="111" spans="1:12" x14ac:dyDescent="0.35">
      <c r="A111" s="1" t="s">
        <v>252</v>
      </c>
      <c r="B111" s="1" t="s">
        <v>10</v>
      </c>
      <c r="C111" s="1" t="s">
        <v>39</v>
      </c>
      <c r="D111" s="7"/>
      <c r="E111" s="4"/>
      <c r="F111" s="7" t="s">
        <v>255</v>
      </c>
      <c r="G111" s="7">
        <v>149</v>
      </c>
      <c r="H111" s="66"/>
      <c r="I111" s="2">
        <f t="shared" si="9"/>
        <v>0</v>
      </c>
      <c r="J111" s="3">
        <v>2350</v>
      </c>
      <c r="K111" s="34">
        <f t="shared" si="10"/>
        <v>1692</v>
      </c>
      <c r="L111" s="35">
        <f t="shared" si="8"/>
        <v>1880</v>
      </c>
    </row>
    <row r="114" spans="7:9" x14ac:dyDescent="0.35">
      <c r="G114" s="67" t="s">
        <v>188</v>
      </c>
      <c r="H114" s="9">
        <f>SUM(H3:H111)</f>
        <v>0</v>
      </c>
      <c r="I114" s="8">
        <f>SUM(I3:I113)</f>
        <v>0</v>
      </c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EC9C-CEED-4DBE-A8DD-18497D6B83A9}">
  <dimension ref="A1:I177"/>
  <sheetViews>
    <sheetView tabSelected="1" topLeftCell="A82" zoomScale="70" zoomScaleNormal="70" workbookViewId="0">
      <selection activeCell="A92" sqref="A92"/>
    </sheetView>
  </sheetViews>
  <sheetFormatPr defaultColWidth="8.81640625" defaultRowHeight="14.5" x14ac:dyDescent="0.35"/>
  <cols>
    <col min="1" max="1" width="32.1796875" style="22" customWidth="1"/>
    <col min="2" max="2" width="16.08984375" customWidth="1"/>
    <col min="4" max="4" width="8.81640625" style="67"/>
    <col min="5" max="5" width="11.1796875" customWidth="1"/>
    <col min="7" max="7" width="16.36328125" customWidth="1"/>
    <col min="8" max="8" width="8.6328125" style="22"/>
    <col min="9" max="9" width="9.81640625" style="22" customWidth="1"/>
  </cols>
  <sheetData>
    <row r="1" spans="1:9" x14ac:dyDescent="0.35">
      <c r="A1" s="21" t="s">
        <v>60</v>
      </c>
      <c r="B1" s="10"/>
      <c r="C1" s="10"/>
      <c r="D1" s="68"/>
      <c r="E1" s="11"/>
      <c r="F1" s="12"/>
      <c r="G1" s="13"/>
      <c r="H1" s="37"/>
      <c r="I1" s="37"/>
    </row>
    <row r="2" spans="1:9" x14ac:dyDescent="0.35">
      <c r="A2" s="14" t="s">
        <v>0</v>
      </c>
      <c r="B2" s="14" t="s">
        <v>1</v>
      </c>
      <c r="C2" s="14" t="s">
        <v>2</v>
      </c>
      <c r="D2" s="69" t="s">
        <v>3</v>
      </c>
      <c r="E2" s="15" t="s">
        <v>4</v>
      </c>
      <c r="F2" s="16" t="s">
        <v>5</v>
      </c>
      <c r="G2" s="16" t="s">
        <v>6</v>
      </c>
      <c r="H2" s="17" t="s">
        <v>7</v>
      </c>
      <c r="I2" s="18" t="s">
        <v>8</v>
      </c>
    </row>
    <row r="3" spans="1:9" x14ac:dyDescent="0.35">
      <c r="A3" s="1" t="s">
        <v>61</v>
      </c>
      <c r="B3" s="1" t="s">
        <v>336</v>
      </c>
      <c r="C3" s="1" t="s">
        <v>62</v>
      </c>
      <c r="D3" s="70">
        <v>225</v>
      </c>
      <c r="E3" s="66"/>
      <c r="F3" s="2">
        <f>E3*H3</f>
        <v>0</v>
      </c>
      <c r="G3" s="3">
        <v>3850</v>
      </c>
      <c r="H3" s="34">
        <f t="shared" ref="H3:H34" si="0">G3*0.72</f>
        <v>2772</v>
      </c>
      <c r="I3" s="35">
        <f t="shared" ref="I3:I34" si="1">G3*0.8</f>
        <v>3080</v>
      </c>
    </row>
    <row r="4" spans="1:9" x14ac:dyDescent="0.35">
      <c r="A4" s="1" t="s">
        <v>61</v>
      </c>
      <c r="B4" s="1" t="s">
        <v>336</v>
      </c>
      <c r="C4" s="1" t="s">
        <v>62</v>
      </c>
      <c r="D4" s="70">
        <v>235</v>
      </c>
      <c r="E4" s="66"/>
      <c r="F4" s="2">
        <f t="shared" ref="F4:F67" si="2">E4*H4</f>
        <v>0</v>
      </c>
      <c r="G4" s="3">
        <v>3850</v>
      </c>
      <c r="H4" s="34">
        <f t="shared" si="0"/>
        <v>2772</v>
      </c>
      <c r="I4" s="35">
        <f t="shared" si="1"/>
        <v>3080</v>
      </c>
    </row>
    <row r="5" spans="1:9" x14ac:dyDescent="0.35">
      <c r="A5" s="1" t="s">
        <v>61</v>
      </c>
      <c r="B5" s="1" t="s">
        <v>336</v>
      </c>
      <c r="C5" s="1" t="s">
        <v>62</v>
      </c>
      <c r="D5" s="70">
        <v>245</v>
      </c>
      <c r="E5" s="66"/>
      <c r="F5" s="2">
        <f t="shared" si="2"/>
        <v>0</v>
      </c>
      <c r="G5" s="3">
        <v>3850</v>
      </c>
      <c r="H5" s="34">
        <f t="shared" si="0"/>
        <v>2772</v>
      </c>
      <c r="I5" s="35">
        <f t="shared" si="1"/>
        <v>3080</v>
      </c>
    </row>
    <row r="6" spans="1:9" x14ac:dyDescent="0.35">
      <c r="A6" s="1" t="s">
        <v>61</v>
      </c>
      <c r="B6" s="1" t="s">
        <v>336</v>
      </c>
      <c r="C6" s="1" t="s">
        <v>62</v>
      </c>
      <c r="D6" s="70">
        <v>255</v>
      </c>
      <c r="E6" s="66"/>
      <c r="F6" s="2">
        <f t="shared" si="2"/>
        <v>0</v>
      </c>
      <c r="G6" s="3">
        <v>3850</v>
      </c>
      <c r="H6" s="34">
        <f t="shared" si="0"/>
        <v>2772</v>
      </c>
      <c r="I6" s="35">
        <f t="shared" si="1"/>
        <v>3080</v>
      </c>
    </row>
    <row r="7" spans="1:9" x14ac:dyDescent="0.35">
      <c r="A7" s="1" t="s">
        <v>61</v>
      </c>
      <c r="B7" s="1" t="s">
        <v>336</v>
      </c>
      <c r="C7" s="1" t="s">
        <v>62</v>
      </c>
      <c r="D7" s="70">
        <v>265</v>
      </c>
      <c r="E7" s="66"/>
      <c r="F7" s="2">
        <f t="shared" si="2"/>
        <v>0</v>
      </c>
      <c r="G7" s="3">
        <v>3850</v>
      </c>
      <c r="H7" s="34">
        <f t="shared" si="0"/>
        <v>2772</v>
      </c>
      <c r="I7" s="35">
        <f t="shared" si="1"/>
        <v>3080</v>
      </c>
    </row>
    <row r="8" spans="1:9" x14ac:dyDescent="0.35">
      <c r="A8" s="1" t="s">
        <v>61</v>
      </c>
      <c r="B8" s="1" t="s">
        <v>336</v>
      </c>
      <c r="C8" s="1" t="s">
        <v>62</v>
      </c>
      <c r="D8" s="70">
        <v>275</v>
      </c>
      <c r="E8" s="66"/>
      <c r="F8" s="2">
        <f t="shared" si="2"/>
        <v>0</v>
      </c>
      <c r="G8" s="3">
        <v>3850</v>
      </c>
      <c r="H8" s="34">
        <f t="shared" si="0"/>
        <v>2772</v>
      </c>
      <c r="I8" s="35">
        <f t="shared" si="1"/>
        <v>3080</v>
      </c>
    </row>
    <row r="9" spans="1:9" x14ac:dyDescent="0.35">
      <c r="A9" s="1" t="s">
        <v>61</v>
      </c>
      <c r="B9" s="1" t="s">
        <v>336</v>
      </c>
      <c r="C9" s="1" t="s">
        <v>62</v>
      </c>
      <c r="D9" s="70">
        <v>285</v>
      </c>
      <c r="E9" s="66"/>
      <c r="F9" s="2">
        <f t="shared" si="2"/>
        <v>0</v>
      </c>
      <c r="G9" s="3">
        <v>3850</v>
      </c>
      <c r="H9" s="34">
        <f t="shared" si="0"/>
        <v>2772</v>
      </c>
      <c r="I9" s="35">
        <f t="shared" si="1"/>
        <v>3080</v>
      </c>
    </row>
    <row r="10" spans="1:9" x14ac:dyDescent="0.35">
      <c r="A10" s="1" t="s">
        <v>61</v>
      </c>
      <c r="B10" s="1" t="s">
        <v>336</v>
      </c>
      <c r="C10" s="1" t="s">
        <v>62</v>
      </c>
      <c r="D10" s="70">
        <v>295</v>
      </c>
      <c r="E10" s="66"/>
      <c r="F10" s="2">
        <f t="shared" si="2"/>
        <v>0</v>
      </c>
      <c r="G10" s="3">
        <v>3850</v>
      </c>
      <c r="H10" s="34">
        <f t="shared" si="0"/>
        <v>2772</v>
      </c>
      <c r="I10" s="35">
        <f t="shared" si="1"/>
        <v>3080</v>
      </c>
    </row>
    <row r="11" spans="1:9" x14ac:dyDescent="0.35">
      <c r="A11" s="1" t="s">
        <v>63</v>
      </c>
      <c r="B11" s="1" t="s">
        <v>337</v>
      </c>
      <c r="C11" s="1" t="s">
        <v>64</v>
      </c>
      <c r="D11" s="70">
        <v>225</v>
      </c>
      <c r="E11" s="66"/>
      <c r="F11" s="2">
        <f t="shared" si="2"/>
        <v>0</v>
      </c>
      <c r="G11" s="3">
        <v>3850</v>
      </c>
      <c r="H11" s="34">
        <f t="shared" si="0"/>
        <v>2772</v>
      </c>
      <c r="I11" s="35">
        <f t="shared" si="1"/>
        <v>3080</v>
      </c>
    </row>
    <row r="12" spans="1:9" x14ac:dyDescent="0.35">
      <c r="A12" s="1" t="s">
        <v>63</v>
      </c>
      <c r="B12" s="1" t="s">
        <v>337</v>
      </c>
      <c r="C12" s="1" t="s">
        <v>64</v>
      </c>
      <c r="D12" s="70">
        <v>235</v>
      </c>
      <c r="E12" s="66"/>
      <c r="F12" s="2">
        <f t="shared" si="2"/>
        <v>0</v>
      </c>
      <c r="G12" s="3">
        <v>3850</v>
      </c>
      <c r="H12" s="34">
        <f t="shared" si="0"/>
        <v>2772</v>
      </c>
      <c r="I12" s="35">
        <f t="shared" si="1"/>
        <v>3080</v>
      </c>
    </row>
    <row r="13" spans="1:9" x14ac:dyDescent="0.35">
      <c r="A13" s="1" t="s">
        <v>63</v>
      </c>
      <c r="B13" s="1" t="s">
        <v>337</v>
      </c>
      <c r="C13" s="1" t="s">
        <v>64</v>
      </c>
      <c r="D13" s="70">
        <v>245</v>
      </c>
      <c r="E13" s="66"/>
      <c r="F13" s="2">
        <f t="shared" si="2"/>
        <v>0</v>
      </c>
      <c r="G13" s="3">
        <v>3850</v>
      </c>
      <c r="H13" s="34">
        <f t="shared" si="0"/>
        <v>2772</v>
      </c>
      <c r="I13" s="35">
        <f t="shared" si="1"/>
        <v>3080</v>
      </c>
    </row>
    <row r="14" spans="1:9" x14ac:dyDescent="0.35">
      <c r="A14" s="1" t="s">
        <v>63</v>
      </c>
      <c r="B14" s="1" t="s">
        <v>337</v>
      </c>
      <c r="C14" s="1" t="s">
        <v>64</v>
      </c>
      <c r="D14" s="70">
        <v>255</v>
      </c>
      <c r="E14" s="66"/>
      <c r="F14" s="2">
        <f t="shared" si="2"/>
        <v>0</v>
      </c>
      <c r="G14" s="3">
        <v>3850</v>
      </c>
      <c r="H14" s="34">
        <f t="shared" si="0"/>
        <v>2772</v>
      </c>
      <c r="I14" s="35">
        <f t="shared" si="1"/>
        <v>3080</v>
      </c>
    </row>
    <row r="15" spans="1:9" x14ac:dyDescent="0.35">
      <c r="A15" s="1" t="s">
        <v>63</v>
      </c>
      <c r="B15" s="1" t="s">
        <v>337</v>
      </c>
      <c r="C15" s="1" t="s">
        <v>64</v>
      </c>
      <c r="D15" s="70">
        <v>265</v>
      </c>
      <c r="E15" s="66"/>
      <c r="F15" s="2">
        <f t="shared" si="2"/>
        <v>0</v>
      </c>
      <c r="G15" s="3">
        <v>3850</v>
      </c>
      <c r="H15" s="34">
        <f t="shared" si="0"/>
        <v>2772</v>
      </c>
      <c r="I15" s="35">
        <f t="shared" si="1"/>
        <v>3080</v>
      </c>
    </row>
    <row r="16" spans="1:9" x14ac:dyDescent="0.35">
      <c r="A16" s="1" t="s">
        <v>63</v>
      </c>
      <c r="B16" s="1" t="s">
        <v>337</v>
      </c>
      <c r="C16" s="1" t="s">
        <v>64</v>
      </c>
      <c r="D16" s="70">
        <v>275</v>
      </c>
      <c r="E16" s="66"/>
      <c r="F16" s="2">
        <f t="shared" si="2"/>
        <v>0</v>
      </c>
      <c r="G16" s="3">
        <v>3850</v>
      </c>
      <c r="H16" s="34">
        <f t="shared" si="0"/>
        <v>2772</v>
      </c>
      <c r="I16" s="35">
        <f t="shared" si="1"/>
        <v>3080</v>
      </c>
    </row>
    <row r="17" spans="1:9" x14ac:dyDescent="0.35">
      <c r="A17" s="1" t="s">
        <v>63</v>
      </c>
      <c r="B17" s="1" t="s">
        <v>337</v>
      </c>
      <c r="C17" s="1" t="s">
        <v>64</v>
      </c>
      <c r="D17" s="70">
        <v>285</v>
      </c>
      <c r="E17" s="66"/>
      <c r="F17" s="2">
        <f t="shared" si="2"/>
        <v>0</v>
      </c>
      <c r="G17" s="3">
        <v>3850</v>
      </c>
      <c r="H17" s="34">
        <f t="shared" si="0"/>
        <v>2772</v>
      </c>
      <c r="I17" s="35">
        <f t="shared" si="1"/>
        <v>3080</v>
      </c>
    </row>
    <row r="18" spans="1:9" x14ac:dyDescent="0.35">
      <c r="A18" s="1" t="s">
        <v>63</v>
      </c>
      <c r="B18" s="1" t="s">
        <v>337</v>
      </c>
      <c r="C18" s="1" t="s">
        <v>64</v>
      </c>
      <c r="D18" s="70">
        <v>295</v>
      </c>
      <c r="E18" s="66"/>
      <c r="F18" s="2">
        <f t="shared" si="2"/>
        <v>0</v>
      </c>
      <c r="G18" s="3">
        <v>3850</v>
      </c>
      <c r="H18" s="34">
        <f t="shared" si="0"/>
        <v>2772</v>
      </c>
      <c r="I18" s="35">
        <f t="shared" si="1"/>
        <v>3080</v>
      </c>
    </row>
    <row r="19" spans="1:9" x14ac:dyDescent="0.35">
      <c r="A19" s="1" t="s">
        <v>65</v>
      </c>
      <c r="B19" s="1" t="s">
        <v>337</v>
      </c>
      <c r="C19" s="1" t="s">
        <v>66</v>
      </c>
      <c r="D19" s="70">
        <v>225</v>
      </c>
      <c r="E19" s="66"/>
      <c r="F19" s="2">
        <f t="shared" si="2"/>
        <v>0</v>
      </c>
      <c r="G19" s="3">
        <v>3850</v>
      </c>
      <c r="H19" s="34">
        <f t="shared" si="0"/>
        <v>2772</v>
      </c>
      <c r="I19" s="35">
        <f t="shared" si="1"/>
        <v>3080</v>
      </c>
    </row>
    <row r="20" spans="1:9" x14ac:dyDescent="0.35">
      <c r="A20" s="1" t="s">
        <v>65</v>
      </c>
      <c r="B20" s="1" t="s">
        <v>337</v>
      </c>
      <c r="C20" s="1" t="s">
        <v>66</v>
      </c>
      <c r="D20" s="70">
        <v>235</v>
      </c>
      <c r="E20" s="66"/>
      <c r="F20" s="2">
        <f t="shared" si="2"/>
        <v>0</v>
      </c>
      <c r="G20" s="3">
        <v>3850</v>
      </c>
      <c r="H20" s="34">
        <f t="shared" si="0"/>
        <v>2772</v>
      </c>
      <c r="I20" s="35">
        <f t="shared" si="1"/>
        <v>3080</v>
      </c>
    </row>
    <row r="21" spans="1:9" x14ac:dyDescent="0.35">
      <c r="A21" s="1" t="s">
        <v>65</v>
      </c>
      <c r="B21" s="1" t="s">
        <v>337</v>
      </c>
      <c r="C21" s="1" t="s">
        <v>66</v>
      </c>
      <c r="D21" s="70">
        <v>245</v>
      </c>
      <c r="E21" s="66"/>
      <c r="F21" s="2">
        <f t="shared" si="2"/>
        <v>0</v>
      </c>
      <c r="G21" s="3">
        <v>3850</v>
      </c>
      <c r="H21" s="34">
        <f t="shared" si="0"/>
        <v>2772</v>
      </c>
      <c r="I21" s="35">
        <f t="shared" si="1"/>
        <v>3080</v>
      </c>
    </row>
    <row r="22" spans="1:9" x14ac:dyDescent="0.35">
      <c r="A22" s="1" t="s">
        <v>65</v>
      </c>
      <c r="B22" s="1" t="s">
        <v>337</v>
      </c>
      <c r="C22" s="1" t="s">
        <v>66</v>
      </c>
      <c r="D22" s="70">
        <v>255</v>
      </c>
      <c r="E22" s="66"/>
      <c r="F22" s="2">
        <f t="shared" si="2"/>
        <v>0</v>
      </c>
      <c r="G22" s="3">
        <v>3850</v>
      </c>
      <c r="H22" s="34">
        <f t="shared" si="0"/>
        <v>2772</v>
      </c>
      <c r="I22" s="35">
        <f t="shared" si="1"/>
        <v>3080</v>
      </c>
    </row>
    <row r="23" spans="1:9" x14ac:dyDescent="0.35">
      <c r="A23" s="1" t="s">
        <v>65</v>
      </c>
      <c r="B23" s="1" t="s">
        <v>337</v>
      </c>
      <c r="C23" s="1" t="s">
        <v>66</v>
      </c>
      <c r="D23" s="70">
        <v>265</v>
      </c>
      <c r="E23" s="66"/>
      <c r="F23" s="2">
        <f t="shared" si="2"/>
        <v>0</v>
      </c>
      <c r="G23" s="3">
        <v>3850</v>
      </c>
      <c r="H23" s="34">
        <f t="shared" si="0"/>
        <v>2772</v>
      </c>
      <c r="I23" s="35">
        <f t="shared" si="1"/>
        <v>3080</v>
      </c>
    </row>
    <row r="24" spans="1:9" x14ac:dyDescent="0.35">
      <c r="A24" s="1" t="s">
        <v>65</v>
      </c>
      <c r="B24" s="1" t="s">
        <v>337</v>
      </c>
      <c r="C24" s="1" t="s">
        <v>66</v>
      </c>
      <c r="D24" s="70">
        <v>275</v>
      </c>
      <c r="E24" s="66"/>
      <c r="F24" s="2">
        <f t="shared" si="2"/>
        <v>0</v>
      </c>
      <c r="G24" s="3">
        <v>3850</v>
      </c>
      <c r="H24" s="34">
        <f t="shared" si="0"/>
        <v>2772</v>
      </c>
      <c r="I24" s="35">
        <f t="shared" si="1"/>
        <v>3080</v>
      </c>
    </row>
    <row r="25" spans="1:9" x14ac:dyDescent="0.35">
      <c r="A25" s="1" t="s">
        <v>65</v>
      </c>
      <c r="B25" s="1" t="s">
        <v>337</v>
      </c>
      <c r="C25" s="1" t="s">
        <v>66</v>
      </c>
      <c r="D25" s="70">
        <v>285</v>
      </c>
      <c r="E25" s="66"/>
      <c r="F25" s="2">
        <f t="shared" si="2"/>
        <v>0</v>
      </c>
      <c r="G25" s="3">
        <v>3850</v>
      </c>
      <c r="H25" s="34">
        <f t="shared" si="0"/>
        <v>2772</v>
      </c>
      <c r="I25" s="35">
        <f t="shared" si="1"/>
        <v>3080</v>
      </c>
    </row>
    <row r="26" spans="1:9" x14ac:dyDescent="0.35">
      <c r="A26" s="1" t="s">
        <v>67</v>
      </c>
      <c r="B26" s="1" t="s">
        <v>337</v>
      </c>
      <c r="C26" s="1" t="s">
        <v>68</v>
      </c>
      <c r="D26" s="70">
        <v>225</v>
      </c>
      <c r="E26" s="66"/>
      <c r="F26" s="2">
        <f t="shared" si="2"/>
        <v>0</v>
      </c>
      <c r="G26" s="3">
        <v>3850</v>
      </c>
      <c r="H26" s="34">
        <f t="shared" si="0"/>
        <v>2772</v>
      </c>
      <c r="I26" s="35">
        <f t="shared" si="1"/>
        <v>3080</v>
      </c>
    </row>
    <row r="27" spans="1:9" x14ac:dyDescent="0.35">
      <c r="A27" s="1" t="s">
        <v>67</v>
      </c>
      <c r="B27" s="1" t="s">
        <v>337</v>
      </c>
      <c r="C27" s="1" t="s">
        <v>68</v>
      </c>
      <c r="D27" s="70">
        <v>235</v>
      </c>
      <c r="E27" s="66"/>
      <c r="F27" s="2">
        <f t="shared" si="2"/>
        <v>0</v>
      </c>
      <c r="G27" s="3">
        <v>3850</v>
      </c>
      <c r="H27" s="34">
        <f t="shared" si="0"/>
        <v>2772</v>
      </c>
      <c r="I27" s="35">
        <f t="shared" si="1"/>
        <v>3080</v>
      </c>
    </row>
    <row r="28" spans="1:9" x14ac:dyDescent="0.35">
      <c r="A28" s="1" t="s">
        <v>67</v>
      </c>
      <c r="B28" s="1" t="s">
        <v>337</v>
      </c>
      <c r="C28" s="1" t="s">
        <v>68</v>
      </c>
      <c r="D28" s="70">
        <v>245</v>
      </c>
      <c r="E28" s="66"/>
      <c r="F28" s="2">
        <f t="shared" si="2"/>
        <v>0</v>
      </c>
      <c r="G28" s="3">
        <v>3850</v>
      </c>
      <c r="H28" s="34">
        <f t="shared" si="0"/>
        <v>2772</v>
      </c>
      <c r="I28" s="35">
        <f t="shared" si="1"/>
        <v>3080</v>
      </c>
    </row>
    <row r="29" spans="1:9" x14ac:dyDescent="0.35">
      <c r="A29" s="1" t="s">
        <v>67</v>
      </c>
      <c r="B29" s="1" t="s">
        <v>337</v>
      </c>
      <c r="C29" s="1" t="s">
        <v>68</v>
      </c>
      <c r="D29" s="70">
        <v>255</v>
      </c>
      <c r="E29" s="66"/>
      <c r="F29" s="2">
        <f t="shared" si="2"/>
        <v>0</v>
      </c>
      <c r="G29" s="3">
        <v>3850</v>
      </c>
      <c r="H29" s="34">
        <f t="shared" si="0"/>
        <v>2772</v>
      </c>
      <c r="I29" s="35">
        <f t="shared" si="1"/>
        <v>3080</v>
      </c>
    </row>
    <row r="30" spans="1:9" x14ac:dyDescent="0.35">
      <c r="A30" s="1" t="s">
        <v>67</v>
      </c>
      <c r="B30" s="1" t="s">
        <v>337</v>
      </c>
      <c r="C30" s="1" t="s">
        <v>68</v>
      </c>
      <c r="D30" s="70">
        <v>265</v>
      </c>
      <c r="E30" s="66"/>
      <c r="F30" s="2">
        <f t="shared" si="2"/>
        <v>0</v>
      </c>
      <c r="G30" s="3">
        <v>3850</v>
      </c>
      <c r="H30" s="34">
        <f t="shared" si="0"/>
        <v>2772</v>
      </c>
      <c r="I30" s="35">
        <f t="shared" si="1"/>
        <v>3080</v>
      </c>
    </row>
    <row r="31" spans="1:9" x14ac:dyDescent="0.35">
      <c r="A31" s="1" t="s">
        <v>67</v>
      </c>
      <c r="B31" s="1" t="s">
        <v>337</v>
      </c>
      <c r="C31" s="1" t="s">
        <v>68</v>
      </c>
      <c r="D31" s="70">
        <v>275</v>
      </c>
      <c r="E31" s="66"/>
      <c r="F31" s="2">
        <f t="shared" si="2"/>
        <v>0</v>
      </c>
      <c r="G31" s="3">
        <v>3850</v>
      </c>
      <c r="H31" s="34">
        <f t="shared" si="0"/>
        <v>2772</v>
      </c>
      <c r="I31" s="35">
        <f t="shared" si="1"/>
        <v>3080</v>
      </c>
    </row>
    <row r="32" spans="1:9" x14ac:dyDescent="0.35">
      <c r="A32" s="1" t="s">
        <v>67</v>
      </c>
      <c r="B32" s="1" t="s">
        <v>337</v>
      </c>
      <c r="C32" s="1" t="s">
        <v>68</v>
      </c>
      <c r="D32" s="70">
        <v>285</v>
      </c>
      <c r="E32" s="66"/>
      <c r="F32" s="2">
        <f t="shared" si="2"/>
        <v>0</v>
      </c>
      <c r="G32" s="3">
        <v>3850</v>
      </c>
      <c r="H32" s="34">
        <f t="shared" si="0"/>
        <v>2772</v>
      </c>
      <c r="I32" s="35">
        <f t="shared" si="1"/>
        <v>3080</v>
      </c>
    </row>
    <row r="33" spans="1:9" x14ac:dyDescent="0.35">
      <c r="A33" s="1" t="s">
        <v>69</v>
      </c>
      <c r="B33" s="1" t="s">
        <v>337</v>
      </c>
      <c r="C33" s="1" t="s">
        <v>70</v>
      </c>
      <c r="D33" s="70">
        <v>225</v>
      </c>
      <c r="E33" s="66"/>
      <c r="F33" s="2">
        <f t="shared" si="2"/>
        <v>0</v>
      </c>
      <c r="G33" s="3">
        <v>3500</v>
      </c>
      <c r="H33" s="34">
        <f t="shared" si="0"/>
        <v>2520</v>
      </c>
      <c r="I33" s="35">
        <f t="shared" si="1"/>
        <v>2800</v>
      </c>
    </row>
    <row r="34" spans="1:9" x14ac:dyDescent="0.35">
      <c r="A34" s="1" t="s">
        <v>69</v>
      </c>
      <c r="B34" s="1" t="s">
        <v>337</v>
      </c>
      <c r="C34" s="1" t="s">
        <v>70</v>
      </c>
      <c r="D34" s="70">
        <v>235</v>
      </c>
      <c r="E34" s="66"/>
      <c r="F34" s="2">
        <f t="shared" si="2"/>
        <v>0</v>
      </c>
      <c r="G34" s="3">
        <v>3500</v>
      </c>
      <c r="H34" s="34">
        <f t="shared" si="0"/>
        <v>2520</v>
      </c>
      <c r="I34" s="35">
        <f t="shared" si="1"/>
        <v>2800</v>
      </c>
    </row>
    <row r="35" spans="1:9" x14ac:dyDescent="0.35">
      <c r="A35" s="1" t="s">
        <v>69</v>
      </c>
      <c r="B35" s="1" t="s">
        <v>337</v>
      </c>
      <c r="C35" s="1" t="s">
        <v>70</v>
      </c>
      <c r="D35" s="70">
        <v>245</v>
      </c>
      <c r="E35" s="66"/>
      <c r="F35" s="2">
        <f t="shared" si="2"/>
        <v>0</v>
      </c>
      <c r="G35" s="3">
        <v>3500</v>
      </c>
      <c r="H35" s="34">
        <f t="shared" ref="H35:H66" si="3">G35*0.72</f>
        <v>2520</v>
      </c>
      <c r="I35" s="35">
        <f t="shared" ref="I35:I66" si="4">G35*0.8</f>
        <v>2800</v>
      </c>
    </row>
    <row r="36" spans="1:9" x14ac:dyDescent="0.35">
      <c r="A36" s="1" t="s">
        <v>69</v>
      </c>
      <c r="B36" s="1" t="s">
        <v>337</v>
      </c>
      <c r="C36" s="1" t="s">
        <v>70</v>
      </c>
      <c r="D36" s="70">
        <v>255</v>
      </c>
      <c r="E36" s="66"/>
      <c r="F36" s="2">
        <f t="shared" si="2"/>
        <v>0</v>
      </c>
      <c r="G36" s="3">
        <v>3500</v>
      </c>
      <c r="H36" s="34">
        <f t="shared" si="3"/>
        <v>2520</v>
      </c>
      <c r="I36" s="35">
        <f t="shared" si="4"/>
        <v>2800</v>
      </c>
    </row>
    <row r="37" spans="1:9" x14ac:dyDescent="0.35">
      <c r="A37" s="1" t="s">
        <v>69</v>
      </c>
      <c r="B37" s="1" t="s">
        <v>337</v>
      </c>
      <c r="C37" s="1" t="s">
        <v>70</v>
      </c>
      <c r="D37" s="70">
        <v>265</v>
      </c>
      <c r="E37" s="66"/>
      <c r="F37" s="2">
        <f t="shared" si="2"/>
        <v>0</v>
      </c>
      <c r="G37" s="3">
        <v>3500</v>
      </c>
      <c r="H37" s="34">
        <f t="shared" si="3"/>
        <v>2520</v>
      </c>
      <c r="I37" s="35">
        <f t="shared" si="4"/>
        <v>2800</v>
      </c>
    </row>
    <row r="38" spans="1:9" x14ac:dyDescent="0.35">
      <c r="A38" s="1" t="s">
        <v>69</v>
      </c>
      <c r="B38" s="1" t="s">
        <v>337</v>
      </c>
      <c r="C38" s="1" t="s">
        <v>70</v>
      </c>
      <c r="D38" s="70">
        <v>275</v>
      </c>
      <c r="E38" s="66"/>
      <c r="F38" s="2">
        <f t="shared" si="2"/>
        <v>0</v>
      </c>
      <c r="G38" s="3">
        <v>3500</v>
      </c>
      <c r="H38" s="34">
        <f t="shared" si="3"/>
        <v>2520</v>
      </c>
      <c r="I38" s="35">
        <f t="shared" si="4"/>
        <v>2800</v>
      </c>
    </row>
    <row r="39" spans="1:9" x14ac:dyDescent="0.35">
      <c r="A39" s="1" t="s">
        <v>69</v>
      </c>
      <c r="B39" s="1" t="s">
        <v>337</v>
      </c>
      <c r="C39" s="1" t="s">
        <v>70</v>
      </c>
      <c r="D39" s="70">
        <v>285</v>
      </c>
      <c r="E39" s="66"/>
      <c r="F39" s="2">
        <f t="shared" si="2"/>
        <v>0</v>
      </c>
      <c r="G39" s="3">
        <v>3500</v>
      </c>
      <c r="H39" s="34">
        <f t="shared" si="3"/>
        <v>2520</v>
      </c>
      <c r="I39" s="35">
        <f t="shared" si="4"/>
        <v>2800</v>
      </c>
    </row>
    <row r="40" spans="1:9" x14ac:dyDescent="0.35">
      <c r="A40" s="1" t="s">
        <v>71</v>
      </c>
      <c r="B40" s="1" t="s">
        <v>336</v>
      </c>
      <c r="C40" s="1" t="s">
        <v>72</v>
      </c>
      <c r="D40" s="70">
        <v>240</v>
      </c>
      <c r="E40" s="66"/>
      <c r="F40" s="2">
        <f t="shared" si="2"/>
        <v>0</v>
      </c>
      <c r="G40" s="3">
        <v>2900</v>
      </c>
      <c r="H40" s="34">
        <f t="shared" si="3"/>
        <v>2088</v>
      </c>
      <c r="I40" s="35">
        <f t="shared" si="4"/>
        <v>2320</v>
      </c>
    </row>
    <row r="41" spans="1:9" x14ac:dyDescent="0.35">
      <c r="A41" s="1" t="s">
        <v>71</v>
      </c>
      <c r="B41" s="1" t="s">
        <v>336</v>
      </c>
      <c r="C41" s="1" t="s">
        <v>72</v>
      </c>
      <c r="D41" s="70">
        <v>245</v>
      </c>
      <c r="E41" s="66"/>
      <c r="F41" s="2">
        <f t="shared" si="2"/>
        <v>0</v>
      </c>
      <c r="G41" s="3">
        <v>2900</v>
      </c>
      <c r="H41" s="34">
        <f t="shared" si="3"/>
        <v>2088</v>
      </c>
      <c r="I41" s="35">
        <f t="shared" si="4"/>
        <v>2320</v>
      </c>
    </row>
    <row r="42" spans="1:9" x14ac:dyDescent="0.35">
      <c r="A42" s="1" t="s">
        <v>71</v>
      </c>
      <c r="B42" s="1" t="s">
        <v>336</v>
      </c>
      <c r="C42" s="1" t="s">
        <v>72</v>
      </c>
      <c r="D42" s="70">
        <v>250</v>
      </c>
      <c r="E42" s="66"/>
      <c r="F42" s="2">
        <f t="shared" si="2"/>
        <v>0</v>
      </c>
      <c r="G42" s="3">
        <v>2900</v>
      </c>
      <c r="H42" s="34">
        <f t="shared" si="3"/>
        <v>2088</v>
      </c>
      <c r="I42" s="35">
        <f t="shared" si="4"/>
        <v>2320</v>
      </c>
    </row>
    <row r="43" spans="1:9" x14ac:dyDescent="0.35">
      <c r="A43" s="1" t="s">
        <v>71</v>
      </c>
      <c r="B43" s="1" t="s">
        <v>336</v>
      </c>
      <c r="C43" s="1" t="s">
        <v>72</v>
      </c>
      <c r="D43" s="70">
        <v>255</v>
      </c>
      <c r="E43" s="66"/>
      <c r="F43" s="2">
        <f t="shared" si="2"/>
        <v>0</v>
      </c>
      <c r="G43" s="3">
        <v>2900</v>
      </c>
      <c r="H43" s="34">
        <f t="shared" si="3"/>
        <v>2088</v>
      </c>
      <c r="I43" s="35">
        <f t="shared" si="4"/>
        <v>2320</v>
      </c>
    </row>
    <row r="44" spans="1:9" x14ac:dyDescent="0.35">
      <c r="A44" s="1" t="s">
        <v>71</v>
      </c>
      <c r="B44" s="1" t="s">
        <v>336</v>
      </c>
      <c r="C44" s="1" t="s">
        <v>72</v>
      </c>
      <c r="D44" s="70">
        <v>260</v>
      </c>
      <c r="E44" s="66"/>
      <c r="F44" s="2">
        <f t="shared" si="2"/>
        <v>0</v>
      </c>
      <c r="G44" s="3">
        <v>2900</v>
      </c>
      <c r="H44" s="34">
        <f t="shared" si="3"/>
        <v>2088</v>
      </c>
      <c r="I44" s="35">
        <f t="shared" si="4"/>
        <v>2320</v>
      </c>
    </row>
    <row r="45" spans="1:9" x14ac:dyDescent="0.35">
      <c r="A45" s="1" t="s">
        <v>71</v>
      </c>
      <c r="B45" s="1" t="s">
        <v>336</v>
      </c>
      <c r="C45" s="1" t="s">
        <v>72</v>
      </c>
      <c r="D45" s="70">
        <v>265</v>
      </c>
      <c r="E45" s="66"/>
      <c r="F45" s="2">
        <f t="shared" si="2"/>
        <v>0</v>
      </c>
      <c r="G45" s="3">
        <v>2900</v>
      </c>
      <c r="H45" s="34">
        <f t="shared" si="3"/>
        <v>2088</v>
      </c>
      <c r="I45" s="35">
        <f t="shared" si="4"/>
        <v>2320</v>
      </c>
    </row>
    <row r="46" spans="1:9" x14ac:dyDescent="0.35">
      <c r="A46" s="1" t="s">
        <v>71</v>
      </c>
      <c r="B46" s="1" t="s">
        <v>336</v>
      </c>
      <c r="C46" s="1" t="s">
        <v>72</v>
      </c>
      <c r="D46" s="70">
        <v>270</v>
      </c>
      <c r="E46" s="66"/>
      <c r="F46" s="2">
        <f t="shared" si="2"/>
        <v>0</v>
      </c>
      <c r="G46" s="3">
        <v>2900</v>
      </c>
      <c r="H46" s="34">
        <f t="shared" si="3"/>
        <v>2088</v>
      </c>
      <c r="I46" s="35">
        <f t="shared" si="4"/>
        <v>2320</v>
      </c>
    </row>
    <row r="47" spans="1:9" x14ac:dyDescent="0.35">
      <c r="A47" s="1" t="s">
        <v>71</v>
      </c>
      <c r="B47" s="1" t="s">
        <v>336</v>
      </c>
      <c r="C47" s="1" t="s">
        <v>72</v>
      </c>
      <c r="D47" s="70">
        <v>275</v>
      </c>
      <c r="E47" s="66"/>
      <c r="F47" s="2">
        <f t="shared" si="2"/>
        <v>0</v>
      </c>
      <c r="G47" s="3">
        <v>2900</v>
      </c>
      <c r="H47" s="34">
        <f t="shared" si="3"/>
        <v>2088</v>
      </c>
      <c r="I47" s="35">
        <f t="shared" si="4"/>
        <v>2320</v>
      </c>
    </row>
    <row r="48" spans="1:9" x14ac:dyDescent="0.35">
      <c r="A48" s="1" t="s">
        <v>71</v>
      </c>
      <c r="B48" s="1" t="s">
        <v>336</v>
      </c>
      <c r="C48" s="1" t="s">
        <v>72</v>
      </c>
      <c r="D48" s="70">
        <v>280</v>
      </c>
      <c r="E48" s="66"/>
      <c r="F48" s="2">
        <f t="shared" si="2"/>
        <v>0</v>
      </c>
      <c r="G48" s="3">
        <v>2900</v>
      </c>
      <c r="H48" s="34">
        <f t="shared" si="3"/>
        <v>2088</v>
      </c>
      <c r="I48" s="35">
        <f t="shared" si="4"/>
        <v>2320</v>
      </c>
    </row>
    <row r="49" spans="1:9" x14ac:dyDescent="0.35">
      <c r="A49" s="1" t="s">
        <v>71</v>
      </c>
      <c r="B49" s="1" t="s">
        <v>336</v>
      </c>
      <c r="C49" s="1" t="s">
        <v>72</v>
      </c>
      <c r="D49" s="70">
        <v>285</v>
      </c>
      <c r="E49" s="66"/>
      <c r="F49" s="2">
        <f t="shared" si="2"/>
        <v>0</v>
      </c>
      <c r="G49" s="3">
        <v>2900</v>
      </c>
      <c r="H49" s="34">
        <f t="shared" si="3"/>
        <v>2088</v>
      </c>
      <c r="I49" s="35">
        <f t="shared" si="4"/>
        <v>2320</v>
      </c>
    </row>
    <row r="50" spans="1:9" x14ac:dyDescent="0.35">
      <c r="A50" s="1" t="s">
        <v>71</v>
      </c>
      <c r="B50" s="1" t="s">
        <v>336</v>
      </c>
      <c r="C50" s="1" t="s">
        <v>72</v>
      </c>
      <c r="D50" s="70">
        <v>290</v>
      </c>
      <c r="E50" s="66"/>
      <c r="F50" s="2">
        <f t="shared" si="2"/>
        <v>0</v>
      </c>
      <c r="G50" s="3">
        <v>2900</v>
      </c>
      <c r="H50" s="34">
        <f t="shared" si="3"/>
        <v>2088</v>
      </c>
      <c r="I50" s="35">
        <f t="shared" si="4"/>
        <v>2320</v>
      </c>
    </row>
    <row r="51" spans="1:9" x14ac:dyDescent="0.35">
      <c r="A51" s="1" t="s">
        <v>71</v>
      </c>
      <c r="B51" s="1" t="s">
        <v>336</v>
      </c>
      <c r="C51" s="1" t="s">
        <v>72</v>
      </c>
      <c r="D51" s="70">
        <v>295</v>
      </c>
      <c r="E51" s="66"/>
      <c r="F51" s="2">
        <f t="shared" si="2"/>
        <v>0</v>
      </c>
      <c r="G51" s="3">
        <v>2900</v>
      </c>
      <c r="H51" s="34">
        <f t="shared" si="3"/>
        <v>2088</v>
      </c>
      <c r="I51" s="35">
        <f t="shared" si="4"/>
        <v>2320</v>
      </c>
    </row>
    <row r="52" spans="1:9" x14ac:dyDescent="0.35">
      <c r="A52" s="1" t="s">
        <v>71</v>
      </c>
      <c r="B52" s="1" t="s">
        <v>336</v>
      </c>
      <c r="C52" s="1" t="s">
        <v>72</v>
      </c>
      <c r="D52" s="70">
        <v>300</v>
      </c>
      <c r="E52" s="66"/>
      <c r="F52" s="2">
        <f t="shared" si="2"/>
        <v>0</v>
      </c>
      <c r="G52" s="3">
        <v>2900</v>
      </c>
      <c r="H52" s="34">
        <f t="shared" si="3"/>
        <v>2088</v>
      </c>
      <c r="I52" s="35">
        <f t="shared" si="4"/>
        <v>2320</v>
      </c>
    </row>
    <row r="53" spans="1:9" x14ac:dyDescent="0.35">
      <c r="A53" s="1" t="s">
        <v>71</v>
      </c>
      <c r="B53" s="1" t="s">
        <v>336</v>
      </c>
      <c r="C53" s="1" t="s">
        <v>72</v>
      </c>
      <c r="D53" s="70">
        <v>305</v>
      </c>
      <c r="E53" s="66"/>
      <c r="F53" s="2">
        <f t="shared" si="2"/>
        <v>0</v>
      </c>
      <c r="G53" s="3">
        <v>2900</v>
      </c>
      <c r="H53" s="34">
        <f t="shared" si="3"/>
        <v>2088</v>
      </c>
      <c r="I53" s="35">
        <f t="shared" si="4"/>
        <v>2320</v>
      </c>
    </row>
    <row r="54" spans="1:9" x14ac:dyDescent="0.35">
      <c r="A54" s="1" t="s">
        <v>73</v>
      </c>
      <c r="B54" s="1" t="s">
        <v>336</v>
      </c>
      <c r="C54" s="1" t="s">
        <v>74</v>
      </c>
      <c r="D54" s="70">
        <v>240</v>
      </c>
      <c r="E54" s="66"/>
      <c r="F54" s="2">
        <f t="shared" si="2"/>
        <v>0</v>
      </c>
      <c r="G54" s="3">
        <v>2600</v>
      </c>
      <c r="H54" s="34">
        <f t="shared" si="3"/>
        <v>1872</v>
      </c>
      <c r="I54" s="35">
        <f t="shared" si="4"/>
        <v>2080</v>
      </c>
    </row>
    <row r="55" spans="1:9" x14ac:dyDescent="0.35">
      <c r="A55" s="1" t="s">
        <v>73</v>
      </c>
      <c r="B55" s="1" t="s">
        <v>336</v>
      </c>
      <c r="C55" s="1" t="s">
        <v>74</v>
      </c>
      <c r="D55" s="70">
        <v>245</v>
      </c>
      <c r="E55" s="66"/>
      <c r="F55" s="2">
        <f t="shared" si="2"/>
        <v>0</v>
      </c>
      <c r="G55" s="3">
        <v>2600</v>
      </c>
      <c r="H55" s="34">
        <f t="shared" si="3"/>
        <v>1872</v>
      </c>
      <c r="I55" s="35">
        <f t="shared" si="4"/>
        <v>2080</v>
      </c>
    </row>
    <row r="56" spans="1:9" x14ac:dyDescent="0.35">
      <c r="A56" s="1" t="s">
        <v>73</v>
      </c>
      <c r="B56" s="1" t="s">
        <v>336</v>
      </c>
      <c r="C56" s="1" t="s">
        <v>74</v>
      </c>
      <c r="D56" s="70">
        <v>250</v>
      </c>
      <c r="E56" s="66"/>
      <c r="F56" s="2">
        <f t="shared" si="2"/>
        <v>0</v>
      </c>
      <c r="G56" s="3">
        <v>2600</v>
      </c>
      <c r="H56" s="34">
        <f t="shared" si="3"/>
        <v>1872</v>
      </c>
      <c r="I56" s="35">
        <f t="shared" si="4"/>
        <v>2080</v>
      </c>
    </row>
    <row r="57" spans="1:9" x14ac:dyDescent="0.35">
      <c r="A57" s="1" t="s">
        <v>73</v>
      </c>
      <c r="B57" s="1" t="s">
        <v>336</v>
      </c>
      <c r="C57" s="1" t="s">
        <v>74</v>
      </c>
      <c r="D57" s="70">
        <v>255</v>
      </c>
      <c r="E57" s="66"/>
      <c r="F57" s="2">
        <f t="shared" si="2"/>
        <v>0</v>
      </c>
      <c r="G57" s="3">
        <v>2600</v>
      </c>
      <c r="H57" s="34">
        <f t="shared" si="3"/>
        <v>1872</v>
      </c>
      <c r="I57" s="35">
        <f t="shared" si="4"/>
        <v>2080</v>
      </c>
    </row>
    <row r="58" spans="1:9" x14ac:dyDescent="0.35">
      <c r="A58" s="1" t="s">
        <v>73</v>
      </c>
      <c r="B58" s="1" t="s">
        <v>336</v>
      </c>
      <c r="C58" s="1" t="s">
        <v>74</v>
      </c>
      <c r="D58" s="70">
        <v>260</v>
      </c>
      <c r="E58" s="66"/>
      <c r="F58" s="2">
        <f t="shared" si="2"/>
        <v>0</v>
      </c>
      <c r="G58" s="3">
        <v>2600</v>
      </c>
      <c r="H58" s="34">
        <f t="shared" si="3"/>
        <v>1872</v>
      </c>
      <c r="I58" s="35">
        <f t="shared" si="4"/>
        <v>2080</v>
      </c>
    </row>
    <row r="59" spans="1:9" x14ac:dyDescent="0.35">
      <c r="A59" s="1" t="s">
        <v>73</v>
      </c>
      <c r="B59" s="1" t="s">
        <v>336</v>
      </c>
      <c r="C59" s="1" t="s">
        <v>74</v>
      </c>
      <c r="D59" s="70">
        <v>265</v>
      </c>
      <c r="E59" s="66"/>
      <c r="F59" s="2">
        <f t="shared" si="2"/>
        <v>0</v>
      </c>
      <c r="G59" s="3">
        <v>2600</v>
      </c>
      <c r="H59" s="34">
        <f t="shared" si="3"/>
        <v>1872</v>
      </c>
      <c r="I59" s="35">
        <f t="shared" si="4"/>
        <v>2080</v>
      </c>
    </row>
    <row r="60" spans="1:9" x14ac:dyDescent="0.35">
      <c r="A60" s="1" t="s">
        <v>73</v>
      </c>
      <c r="B60" s="1" t="s">
        <v>336</v>
      </c>
      <c r="C60" s="1" t="s">
        <v>74</v>
      </c>
      <c r="D60" s="70">
        <v>270</v>
      </c>
      <c r="E60" s="66"/>
      <c r="F60" s="2">
        <f t="shared" si="2"/>
        <v>0</v>
      </c>
      <c r="G60" s="3">
        <v>2600</v>
      </c>
      <c r="H60" s="34">
        <f t="shared" si="3"/>
        <v>1872</v>
      </c>
      <c r="I60" s="35">
        <f t="shared" si="4"/>
        <v>2080</v>
      </c>
    </row>
    <row r="61" spans="1:9" x14ac:dyDescent="0.35">
      <c r="A61" s="1" t="s">
        <v>73</v>
      </c>
      <c r="B61" s="1" t="s">
        <v>336</v>
      </c>
      <c r="C61" s="1" t="s">
        <v>74</v>
      </c>
      <c r="D61" s="70">
        <v>275</v>
      </c>
      <c r="E61" s="66"/>
      <c r="F61" s="2">
        <f t="shared" si="2"/>
        <v>0</v>
      </c>
      <c r="G61" s="3">
        <v>2600</v>
      </c>
      <c r="H61" s="34">
        <f t="shared" si="3"/>
        <v>1872</v>
      </c>
      <c r="I61" s="35">
        <f t="shared" si="4"/>
        <v>2080</v>
      </c>
    </row>
    <row r="62" spans="1:9" x14ac:dyDescent="0.35">
      <c r="A62" s="1" t="s">
        <v>73</v>
      </c>
      <c r="B62" s="1" t="s">
        <v>336</v>
      </c>
      <c r="C62" s="1" t="s">
        <v>74</v>
      </c>
      <c r="D62" s="70">
        <v>280</v>
      </c>
      <c r="E62" s="66"/>
      <c r="F62" s="2">
        <f t="shared" si="2"/>
        <v>0</v>
      </c>
      <c r="G62" s="3">
        <v>2600</v>
      </c>
      <c r="H62" s="34">
        <f t="shared" si="3"/>
        <v>1872</v>
      </c>
      <c r="I62" s="35">
        <f t="shared" si="4"/>
        <v>2080</v>
      </c>
    </row>
    <row r="63" spans="1:9" x14ac:dyDescent="0.35">
      <c r="A63" s="1" t="s">
        <v>73</v>
      </c>
      <c r="B63" s="1" t="s">
        <v>336</v>
      </c>
      <c r="C63" s="1" t="s">
        <v>74</v>
      </c>
      <c r="D63" s="70">
        <v>285</v>
      </c>
      <c r="E63" s="66"/>
      <c r="F63" s="2">
        <f t="shared" si="2"/>
        <v>0</v>
      </c>
      <c r="G63" s="3">
        <v>2600</v>
      </c>
      <c r="H63" s="34">
        <f t="shared" si="3"/>
        <v>1872</v>
      </c>
      <c r="I63" s="35">
        <f t="shared" si="4"/>
        <v>2080</v>
      </c>
    </row>
    <row r="64" spans="1:9" x14ac:dyDescent="0.35">
      <c r="A64" s="1" t="s">
        <v>73</v>
      </c>
      <c r="B64" s="1" t="s">
        <v>336</v>
      </c>
      <c r="C64" s="1" t="s">
        <v>74</v>
      </c>
      <c r="D64" s="70">
        <v>290</v>
      </c>
      <c r="E64" s="66"/>
      <c r="F64" s="2">
        <f t="shared" si="2"/>
        <v>0</v>
      </c>
      <c r="G64" s="3">
        <v>2600</v>
      </c>
      <c r="H64" s="34">
        <f t="shared" si="3"/>
        <v>1872</v>
      </c>
      <c r="I64" s="35">
        <f t="shared" si="4"/>
        <v>2080</v>
      </c>
    </row>
    <row r="65" spans="1:9" x14ac:dyDescent="0.35">
      <c r="A65" s="1" t="s">
        <v>73</v>
      </c>
      <c r="B65" s="1" t="s">
        <v>336</v>
      </c>
      <c r="C65" s="1" t="s">
        <v>74</v>
      </c>
      <c r="D65" s="70">
        <v>295</v>
      </c>
      <c r="E65" s="66"/>
      <c r="F65" s="2">
        <f t="shared" si="2"/>
        <v>0</v>
      </c>
      <c r="G65" s="3">
        <v>2600</v>
      </c>
      <c r="H65" s="34">
        <f t="shared" si="3"/>
        <v>1872</v>
      </c>
      <c r="I65" s="35">
        <f t="shared" si="4"/>
        <v>2080</v>
      </c>
    </row>
    <row r="66" spans="1:9" x14ac:dyDescent="0.35">
      <c r="A66" s="1" t="s">
        <v>73</v>
      </c>
      <c r="B66" s="1" t="s">
        <v>336</v>
      </c>
      <c r="C66" s="1" t="s">
        <v>74</v>
      </c>
      <c r="D66" s="70">
        <v>300</v>
      </c>
      <c r="E66" s="66"/>
      <c r="F66" s="2">
        <f t="shared" si="2"/>
        <v>0</v>
      </c>
      <c r="G66" s="3">
        <v>2600</v>
      </c>
      <c r="H66" s="34">
        <f t="shared" si="3"/>
        <v>1872</v>
      </c>
      <c r="I66" s="35">
        <f t="shared" si="4"/>
        <v>2080</v>
      </c>
    </row>
    <row r="67" spans="1:9" x14ac:dyDescent="0.35">
      <c r="A67" s="1" t="s">
        <v>73</v>
      </c>
      <c r="B67" s="1" t="s">
        <v>336</v>
      </c>
      <c r="C67" s="1" t="s">
        <v>74</v>
      </c>
      <c r="D67" s="70">
        <v>305</v>
      </c>
      <c r="E67" s="66"/>
      <c r="F67" s="2">
        <f t="shared" si="2"/>
        <v>0</v>
      </c>
      <c r="G67" s="3">
        <v>2600</v>
      </c>
      <c r="H67" s="34">
        <f t="shared" ref="H67:H98" si="5">G67*0.72</f>
        <v>1872</v>
      </c>
      <c r="I67" s="35">
        <f t="shared" ref="I67:I98" si="6">G67*0.8</f>
        <v>2080</v>
      </c>
    </row>
    <row r="68" spans="1:9" x14ac:dyDescent="0.35">
      <c r="A68" s="1" t="s">
        <v>73</v>
      </c>
      <c r="B68" s="1" t="s">
        <v>336</v>
      </c>
      <c r="C68" s="1" t="s">
        <v>74</v>
      </c>
      <c r="D68" s="70">
        <v>310</v>
      </c>
      <c r="E68" s="66"/>
      <c r="F68" s="2">
        <f t="shared" ref="F68:F131" si="7">E68*H68</f>
        <v>0</v>
      </c>
      <c r="G68" s="3">
        <v>2600</v>
      </c>
      <c r="H68" s="34">
        <f t="shared" si="5"/>
        <v>1872</v>
      </c>
      <c r="I68" s="35">
        <f t="shared" si="6"/>
        <v>2080</v>
      </c>
    </row>
    <row r="69" spans="1:9" x14ac:dyDescent="0.35">
      <c r="A69" s="1" t="s">
        <v>73</v>
      </c>
      <c r="B69" s="1" t="s">
        <v>336</v>
      </c>
      <c r="C69" s="1" t="s">
        <v>74</v>
      </c>
      <c r="D69" s="70">
        <v>315</v>
      </c>
      <c r="E69" s="66"/>
      <c r="F69" s="2">
        <f t="shared" si="7"/>
        <v>0</v>
      </c>
      <c r="G69" s="3">
        <v>2600</v>
      </c>
      <c r="H69" s="34">
        <f t="shared" si="5"/>
        <v>1872</v>
      </c>
      <c r="I69" s="35">
        <f t="shared" si="6"/>
        <v>2080</v>
      </c>
    </row>
    <row r="70" spans="1:9" x14ac:dyDescent="0.35">
      <c r="A70" s="1" t="s">
        <v>75</v>
      </c>
      <c r="B70" s="1" t="s">
        <v>338</v>
      </c>
      <c r="C70" s="1" t="s">
        <v>76</v>
      </c>
      <c r="D70" s="70">
        <v>240</v>
      </c>
      <c r="E70" s="66"/>
      <c r="F70" s="2">
        <f t="shared" si="7"/>
        <v>0</v>
      </c>
      <c r="G70" s="3">
        <v>2400</v>
      </c>
      <c r="H70" s="34">
        <f t="shared" si="5"/>
        <v>1728</v>
      </c>
      <c r="I70" s="35">
        <f t="shared" si="6"/>
        <v>1920</v>
      </c>
    </row>
    <row r="71" spans="1:9" x14ac:dyDescent="0.35">
      <c r="A71" s="1" t="s">
        <v>75</v>
      </c>
      <c r="B71" s="1" t="s">
        <v>338</v>
      </c>
      <c r="C71" s="1" t="s">
        <v>76</v>
      </c>
      <c r="D71" s="70">
        <v>245</v>
      </c>
      <c r="E71" s="66"/>
      <c r="F71" s="2">
        <f t="shared" si="7"/>
        <v>0</v>
      </c>
      <c r="G71" s="3">
        <v>2400</v>
      </c>
      <c r="H71" s="34">
        <f t="shared" si="5"/>
        <v>1728</v>
      </c>
      <c r="I71" s="35">
        <f t="shared" si="6"/>
        <v>1920</v>
      </c>
    </row>
    <row r="72" spans="1:9" x14ac:dyDescent="0.35">
      <c r="A72" s="1" t="s">
        <v>75</v>
      </c>
      <c r="B72" s="1" t="s">
        <v>338</v>
      </c>
      <c r="C72" s="1" t="s">
        <v>76</v>
      </c>
      <c r="D72" s="70">
        <v>250</v>
      </c>
      <c r="E72" s="66"/>
      <c r="F72" s="2">
        <f t="shared" si="7"/>
        <v>0</v>
      </c>
      <c r="G72" s="3">
        <v>2400</v>
      </c>
      <c r="H72" s="34">
        <f t="shared" si="5"/>
        <v>1728</v>
      </c>
      <c r="I72" s="35">
        <f t="shared" si="6"/>
        <v>1920</v>
      </c>
    </row>
    <row r="73" spans="1:9" x14ac:dyDescent="0.35">
      <c r="A73" s="1" t="s">
        <v>75</v>
      </c>
      <c r="B73" s="1" t="s">
        <v>338</v>
      </c>
      <c r="C73" s="1" t="s">
        <v>76</v>
      </c>
      <c r="D73" s="70">
        <v>255</v>
      </c>
      <c r="E73" s="66"/>
      <c r="F73" s="2">
        <f t="shared" si="7"/>
        <v>0</v>
      </c>
      <c r="G73" s="3">
        <v>2400</v>
      </c>
      <c r="H73" s="34">
        <f t="shared" si="5"/>
        <v>1728</v>
      </c>
      <c r="I73" s="35">
        <f t="shared" si="6"/>
        <v>1920</v>
      </c>
    </row>
    <row r="74" spans="1:9" x14ac:dyDescent="0.35">
      <c r="A74" s="1" t="s">
        <v>75</v>
      </c>
      <c r="B74" s="1" t="s">
        <v>338</v>
      </c>
      <c r="C74" s="1" t="s">
        <v>76</v>
      </c>
      <c r="D74" s="70">
        <v>260</v>
      </c>
      <c r="E74" s="66"/>
      <c r="F74" s="2">
        <f t="shared" si="7"/>
        <v>0</v>
      </c>
      <c r="G74" s="3">
        <v>2400</v>
      </c>
      <c r="H74" s="34">
        <f t="shared" si="5"/>
        <v>1728</v>
      </c>
      <c r="I74" s="35">
        <f t="shared" si="6"/>
        <v>1920</v>
      </c>
    </row>
    <row r="75" spans="1:9" x14ac:dyDescent="0.35">
      <c r="A75" s="1" t="s">
        <v>75</v>
      </c>
      <c r="B75" s="1" t="s">
        <v>338</v>
      </c>
      <c r="C75" s="1" t="s">
        <v>76</v>
      </c>
      <c r="D75" s="70">
        <v>265</v>
      </c>
      <c r="E75" s="66"/>
      <c r="F75" s="2">
        <f t="shared" si="7"/>
        <v>0</v>
      </c>
      <c r="G75" s="3">
        <v>2400</v>
      </c>
      <c r="H75" s="34">
        <f t="shared" si="5"/>
        <v>1728</v>
      </c>
      <c r="I75" s="35">
        <f t="shared" si="6"/>
        <v>1920</v>
      </c>
    </row>
    <row r="76" spans="1:9" x14ac:dyDescent="0.35">
      <c r="A76" s="1" t="s">
        <v>75</v>
      </c>
      <c r="B76" s="1" t="s">
        <v>338</v>
      </c>
      <c r="C76" s="1" t="s">
        <v>76</v>
      </c>
      <c r="D76" s="70">
        <v>270</v>
      </c>
      <c r="E76" s="66"/>
      <c r="F76" s="2">
        <f t="shared" si="7"/>
        <v>0</v>
      </c>
      <c r="G76" s="3">
        <v>2400</v>
      </c>
      <c r="H76" s="34">
        <f t="shared" si="5"/>
        <v>1728</v>
      </c>
      <c r="I76" s="35">
        <f t="shared" si="6"/>
        <v>1920</v>
      </c>
    </row>
    <row r="77" spans="1:9" x14ac:dyDescent="0.35">
      <c r="A77" s="1" t="s">
        <v>75</v>
      </c>
      <c r="B77" s="1" t="s">
        <v>338</v>
      </c>
      <c r="C77" s="1" t="s">
        <v>76</v>
      </c>
      <c r="D77" s="70">
        <v>275</v>
      </c>
      <c r="E77" s="66"/>
      <c r="F77" s="2">
        <f t="shared" si="7"/>
        <v>0</v>
      </c>
      <c r="G77" s="3">
        <v>2400</v>
      </c>
      <c r="H77" s="34">
        <f t="shared" si="5"/>
        <v>1728</v>
      </c>
      <c r="I77" s="35">
        <f t="shared" si="6"/>
        <v>1920</v>
      </c>
    </row>
    <row r="78" spans="1:9" x14ac:dyDescent="0.35">
      <c r="A78" s="1" t="s">
        <v>75</v>
      </c>
      <c r="B78" s="1" t="s">
        <v>338</v>
      </c>
      <c r="C78" s="1" t="s">
        <v>76</v>
      </c>
      <c r="D78" s="70">
        <v>280</v>
      </c>
      <c r="E78" s="66"/>
      <c r="F78" s="2">
        <f t="shared" si="7"/>
        <v>0</v>
      </c>
      <c r="G78" s="3">
        <v>2400</v>
      </c>
      <c r="H78" s="34">
        <f t="shared" si="5"/>
        <v>1728</v>
      </c>
      <c r="I78" s="35">
        <f t="shared" si="6"/>
        <v>1920</v>
      </c>
    </row>
    <row r="79" spans="1:9" x14ac:dyDescent="0.35">
      <c r="A79" s="1" t="s">
        <v>75</v>
      </c>
      <c r="B79" s="1" t="s">
        <v>338</v>
      </c>
      <c r="C79" s="1" t="s">
        <v>76</v>
      </c>
      <c r="D79" s="70">
        <v>285</v>
      </c>
      <c r="E79" s="66"/>
      <c r="F79" s="2">
        <f t="shared" si="7"/>
        <v>0</v>
      </c>
      <c r="G79" s="3">
        <v>2400</v>
      </c>
      <c r="H79" s="34">
        <f t="shared" si="5"/>
        <v>1728</v>
      </c>
      <c r="I79" s="35">
        <f t="shared" si="6"/>
        <v>1920</v>
      </c>
    </row>
    <row r="80" spans="1:9" x14ac:dyDescent="0.35">
      <c r="A80" s="1" t="s">
        <v>75</v>
      </c>
      <c r="B80" s="1" t="s">
        <v>338</v>
      </c>
      <c r="C80" s="1" t="s">
        <v>76</v>
      </c>
      <c r="D80" s="70">
        <v>290</v>
      </c>
      <c r="E80" s="66"/>
      <c r="F80" s="2">
        <f t="shared" si="7"/>
        <v>0</v>
      </c>
      <c r="G80" s="3">
        <v>2400</v>
      </c>
      <c r="H80" s="34">
        <f t="shared" si="5"/>
        <v>1728</v>
      </c>
      <c r="I80" s="35">
        <f t="shared" si="6"/>
        <v>1920</v>
      </c>
    </row>
    <row r="81" spans="1:9" x14ac:dyDescent="0.35">
      <c r="A81" s="1" t="s">
        <v>75</v>
      </c>
      <c r="B81" s="1" t="s">
        <v>338</v>
      </c>
      <c r="C81" s="1" t="s">
        <v>76</v>
      </c>
      <c r="D81" s="70">
        <v>295</v>
      </c>
      <c r="E81" s="66"/>
      <c r="F81" s="2">
        <f t="shared" si="7"/>
        <v>0</v>
      </c>
      <c r="G81" s="3">
        <v>2400</v>
      </c>
      <c r="H81" s="34">
        <f t="shared" si="5"/>
        <v>1728</v>
      </c>
      <c r="I81" s="35">
        <f t="shared" si="6"/>
        <v>1920</v>
      </c>
    </row>
    <row r="82" spans="1:9" x14ac:dyDescent="0.35">
      <c r="A82" s="1" t="s">
        <v>75</v>
      </c>
      <c r="B82" s="1" t="s">
        <v>338</v>
      </c>
      <c r="C82" s="1" t="s">
        <v>76</v>
      </c>
      <c r="D82" s="70">
        <v>300</v>
      </c>
      <c r="E82" s="66"/>
      <c r="F82" s="2">
        <f t="shared" si="7"/>
        <v>0</v>
      </c>
      <c r="G82" s="3">
        <v>2400</v>
      </c>
      <c r="H82" s="34">
        <f t="shared" si="5"/>
        <v>1728</v>
      </c>
      <c r="I82" s="35">
        <f t="shared" si="6"/>
        <v>1920</v>
      </c>
    </row>
    <row r="83" spans="1:9" x14ac:dyDescent="0.35">
      <c r="A83" s="1" t="s">
        <v>75</v>
      </c>
      <c r="B83" s="1" t="s">
        <v>338</v>
      </c>
      <c r="C83" s="1" t="s">
        <v>76</v>
      </c>
      <c r="D83" s="70">
        <v>305</v>
      </c>
      <c r="E83" s="66"/>
      <c r="F83" s="2">
        <f t="shared" si="7"/>
        <v>0</v>
      </c>
      <c r="G83" s="3">
        <v>2400</v>
      </c>
      <c r="H83" s="34">
        <f t="shared" si="5"/>
        <v>1728</v>
      </c>
      <c r="I83" s="35">
        <f t="shared" si="6"/>
        <v>1920</v>
      </c>
    </row>
    <row r="84" spans="1:9" x14ac:dyDescent="0.35">
      <c r="A84" s="1" t="s">
        <v>77</v>
      </c>
      <c r="B84" s="1" t="s">
        <v>335</v>
      </c>
      <c r="C84" s="1" t="s">
        <v>78</v>
      </c>
      <c r="D84" s="70">
        <v>240</v>
      </c>
      <c r="E84" s="66"/>
      <c r="F84" s="2">
        <f t="shared" si="7"/>
        <v>0</v>
      </c>
      <c r="G84" s="3">
        <v>2150</v>
      </c>
      <c r="H84" s="34">
        <f t="shared" si="5"/>
        <v>1548</v>
      </c>
      <c r="I84" s="35">
        <f t="shared" si="6"/>
        <v>1720</v>
      </c>
    </row>
    <row r="85" spans="1:9" x14ac:dyDescent="0.35">
      <c r="A85" s="1" t="s">
        <v>77</v>
      </c>
      <c r="B85" s="1" t="s">
        <v>335</v>
      </c>
      <c r="C85" s="1" t="s">
        <v>78</v>
      </c>
      <c r="D85" s="70">
        <v>245</v>
      </c>
      <c r="E85" s="66"/>
      <c r="F85" s="2">
        <f t="shared" si="7"/>
        <v>0</v>
      </c>
      <c r="G85" s="3">
        <v>2150</v>
      </c>
      <c r="H85" s="34">
        <f t="shared" si="5"/>
        <v>1548</v>
      </c>
      <c r="I85" s="35">
        <f t="shared" si="6"/>
        <v>1720</v>
      </c>
    </row>
    <row r="86" spans="1:9" x14ac:dyDescent="0.35">
      <c r="A86" s="1" t="s">
        <v>77</v>
      </c>
      <c r="B86" s="1" t="s">
        <v>335</v>
      </c>
      <c r="C86" s="1" t="s">
        <v>78</v>
      </c>
      <c r="D86" s="70">
        <v>250</v>
      </c>
      <c r="E86" s="66"/>
      <c r="F86" s="2">
        <f t="shared" si="7"/>
        <v>0</v>
      </c>
      <c r="G86" s="3">
        <v>2150</v>
      </c>
      <c r="H86" s="34">
        <f t="shared" si="5"/>
        <v>1548</v>
      </c>
      <c r="I86" s="35">
        <f t="shared" si="6"/>
        <v>1720</v>
      </c>
    </row>
    <row r="87" spans="1:9" x14ac:dyDescent="0.35">
      <c r="A87" s="1" t="s">
        <v>77</v>
      </c>
      <c r="B87" s="1" t="s">
        <v>335</v>
      </c>
      <c r="C87" s="1" t="s">
        <v>78</v>
      </c>
      <c r="D87" s="70">
        <v>255</v>
      </c>
      <c r="E87" s="66"/>
      <c r="F87" s="2">
        <f t="shared" si="7"/>
        <v>0</v>
      </c>
      <c r="G87" s="3">
        <v>2150</v>
      </c>
      <c r="H87" s="34">
        <f t="shared" si="5"/>
        <v>1548</v>
      </c>
      <c r="I87" s="35">
        <f t="shared" si="6"/>
        <v>1720</v>
      </c>
    </row>
    <row r="88" spans="1:9" x14ac:dyDescent="0.35">
      <c r="A88" s="1" t="s">
        <v>77</v>
      </c>
      <c r="B88" s="1" t="s">
        <v>335</v>
      </c>
      <c r="C88" s="1" t="s">
        <v>78</v>
      </c>
      <c r="D88" s="70">
        <v>260</v>
      </c>
      <c r="E88" s="66"/>
      <c r="F88" s="2">
        <f t="shared" si="7"/>
        <v>0</v>
      </c>
      <c r="G88" s="3">
        <v>2150</v>
      </c>
      <c r="H88" s="34">
        <f t="shared" si="5"/>
        <v>1548</v>
      </c>
      <c r="I88" s="35">
        <f t="shared" si="6"/>
        <v>1720</v>
      </c>
    </row>
    <row r="89" spans="1:9" x14ac:dyDescent="0.35">
      <c r="A89" s="1" t="s">
        <v>77</v>
      </c>
      <c r="B89" s="1" t="s">
        <v>335</v>
      </c>
      <c r="C89" s="1" t="s">
        <v>78</v>
      </c>
      <c r="D89" s="70">
        <v>265</v>
      </c>
      <c r="E89" s="66"/>
      <c r="F89" s="2">
        <f t="shared" si="7"/>
        <v>0</v>
      </c>
      <c r="G89" s="3">
        <v>2150</v>
      </c>
      <c r="H89" s="34">
        <f t="shared" si="5"/>
        <v>1548</v>
      </c>
      <c r="I89" s="35">
        <f t="shared" si="6"/>
        <v>1720</v>
      </c>
    </row>
    <row r="90" spans="1:9" x14ac:dyDescent="0.35">
      <c r="A90" s="1" t="s">
        <v>77</v>
      </c>
      <c r="B90" s="1" t="s">
        <v>335</v>
      </c>
      <c r="C90" s="1" t="s">
        <v>78</v>
      </c>
      <c r="D90" s="70">
        <v>270</v>
      </c>
      <c r="E90" s="66"/>
      <c r="F90" s="2">
        <f t="shared" si="7"/>
        <v>0</v>
      </c>
      <c r="G90" s="3">
        <v>2150</v>
      </c>
      <c r="H90" s="34">
        <f t="shared" si="5"/>
        <v>1548</v>
      </c>
      <c r="I90" s="35">
        <f t="shared" si="6"/>
        <v>1720</v>
      </c>
    </row>
    <row r="91" spans="1:9" x14ac:dyDescent="0.35">
      <c r="A91" s="1" t="s">
        <v>77</v>
      </c>
      <c r="B91" s="1" t="s">
        <v>335</v>
      </c>
      <c r="C91" s="1" t="s">
        <v>78</v>
      </c>
      <c r="D91" s="70">
        <v>275</v>
      </c>
      <c r="E91" s="66"/>
      <c r="F91" s="2">
        <f t="shared" si="7"/>
        <v>0</v>
      </c>
      <c r="G91" s="3">
        <v>2150</v>
      </c>
      <c r="H91" s="34">
        <f t="shared" si="5"/>
        <v>1548</v>
      </c>
      <c r="I91" s="35">
        <f t="shared" si="6"/>
        <v>1720</v>
      </c>
    </row>
    <row r="92" spans="1:9" x14ac:dyDescent="0.35">
      <c r="A92" s="1" t="s">
        <v>77</v>
      </c>
      <c r="B92" s="1" t="s">
        <v>335</v>
      </c>
      <c r="C92" s="1" t="s">
        <v>78</v>
      </c>
      <c r="D92" s="70">
        <v>280</v>
      </c>
      <c r="E92" s="66"/>
      <c r="F92" s="2">
        <f t="shared" si="7"/>
        <v>0</v>
      </c>
      <c r="G92" s="3">
        <v>2150</v>
      </c>
      <c r="H92" s="34">
        <f t="shared" si="5"/>
        <v>1548</v>
      </c>
      <c r="I92" s="35">
        <f t="shared" si="6"/>
        <v>1720</v>
      </c>
    </row>
    <row r="93" spans="1:9" x14ac:dyDescent="0.35">
      <c r="A93" s="1" t="s">
        <v>77</v>
      </c>
      <c r="B93" s="1" t="s">
        <v>335</v>
      </c>
      <c r="C93" s="1" t="s">
        <v>78</v>
      </c>
      <c r="D93" s="70">
        <v>285</v>
      </c>
      <c r="E93" s="66"/>
      <c r="F93" s="2">
        <f t="shared" si="7"/>
        <v>0</v>
      </c>
      <c r="G93" s="3">
        <v>2150</v>
      </c>
      <c r="H93" s="34">
        <f t="shared" si="5"/>
        <v>1548</v>
      </c>
      <c r="I93" s="35">
        <f t="shared" si="6"/>
        <v>1720</v>
      </c>
    </row>
    <row r="94" spans="1:9" x14ac:dyDescent="0.35">
      <c r="A94" s="1" t="s">
        <v>77</v>
      </c>
      <c r="B94" s="1" t="s">
        <v>335</v>
      </c>
      <c r="C94" s="1" t="s">
        <v>78</v>
      </c>
      <c r="D94" s="70">
        <v>290</v>
      </c>
      <c r="E94" s="66"/>
      <c r="F94" s="2">
        <f t="shared" si="7"/>
        <v>0</v>
      </c>
      <c r="G94" s="3">
        <v>2150</v>
      </c>
      <c r="H94" s="34">
        <f t="shared" si="5"/>
        <v>1548</v>
      </c>
      <c r="I94" s="35">
        <f t="shared" si="6"/>
        <v>1720</v>
      </c>
    </row>
    <row r="95" spans="1:9" x14ac:dyDescent="0.35">
      <c r="A95" s="1" t="s">
        <v>77</v>
      </c>
      <c r="B95" s="1" t="s">
        <v>335</v>
      </c>
      <c r="C95" s="1" t="s">
        <v>78</v>
      </c>
      <c r="D95" s="70">
        <v>295</v>
      </c>
      <c r="E95" s="66"/>
      <c r="F95" s="2">
        <f t="shared" si="7"/>
        <v>0</v>
      </c>
      <c r="G95" s="3">
        <v>2150</v>
      </c>
      <c r="H95" s="34">
        <f t="shared" si="5"/>
        <v>1548</v>
      </c>
      <c r="I95" s="35">
        <f t="shared" si="6"/>
        <v>1720</v>
      </c>
    </row>
    <row r="96" spans="1:9" x14ac:dyDescent="0.35">
      <c r="A96" s="1" t="s">
        <v>77</v>
      </c>
      <c r="B96" s="1" t="s">
        <v>335</v>
      </c>
      <c r="C96" s="1" t="s">
        <v>78</v>
      </c>
      <c r="D96" s="70">
        <v>300</v>
      </c>
      <c r="E96" s="66"/>
      <c r="F96" s="2">
        <f t="shared" si="7"/>
        <v>0</v>
      </c>
      <c r="G96" s="3">
        <v>2150</v>
      </c>
      <c r="H96" s="34">
        <f t="shared" si="5"/>
        <v>1548</v>
      </c>
      <c r="I96" s="35">
        <f t="shared" si="6"/>
        <v>1720</v>
      </c>
    </row>
    <row r="97" spans="1:9" x14ac:dyDescent="0.35">
      <c r="A97" s="1" t="s">
        <v>77</v>
      </c>
      <c r="B97" s="1" t="s">
        <v>335</v>
      </c>
      <c r="C97" s="1" t="s">
        <v>78</v>
      </c>
      <c r="D97" s="70">
        <v>305</v>
      </c>
      <c r="E97" s="66"/>
      <c r="F97" s="2">
        <f t="shared" si="7"/>
        <v>0</v>
      </c>
      <c r="G97" s="3">
        <v>2150</v>
      </c>
      <c r="H97" s="34">
        <f t="shared" si="5"/>
        <v>1548</v>
      </c>
      <c r="I97" s="35">
        <f t="shared" si="6"/>
        <v>1720</v>
      </c>
    </row>
    <row r="98" spans="1:9" x14ac:dyDescent="0.35">
      <c r="A98" s="1" t="s">
        <v>77</v>
      </c>
      <c r="B98" s="1" t="s">
        <v>335</v>
      </c>
      <c r="C98" s="1" t="s">
        <v>78</v>
      </c>
      <c r="D98" s="70">
        <v>310</v>
      </c>
      <c r="E98" s="66"/>
      <c r="F98" s="2">
        <f t="shared" si="7"/>
        <v>0</v>
      </c>
      <c r="G98" s="3">
        <v>2150</v>
      </c>
      <c r="H98" s="34">
        <f t="shared" si="5"/>
        <v>1548</v>
      </c>
      <c r="I98" s="35">
        <f t="shared" si="6"/>
        <v>1720</v>
      </c>
    </row>
    <row r="99" spans="1:9" x14ac:dyDescent="0.35">
      <c r="A99" s="1" t="s">
        <v>77</v>
      </c>
      <c r="B99" s="1" t="s">
        <v>335</v>
      </c>
      <c r="C99" s="1" t="s">
        <v>78</v>
      </c>
      <c r="D99" s="70">
        <v>315</v>
      </c>
      <c r="E99" s="66"/>
      <c r="F99" s="2">
        <f t="shared" si="7"/>
        <v>0</v>
      </c>
      <c r="G99" s="3">
        <v>2150</v>
      </c>
      <c r="H99" s="34">
        <f t="shared" ref="H99:H111" si="8">G99*0.72</f>
        <v>1548</v>
      </c>
      <c r="I99" s="35">
        <f t="shared" ref="I99:I130" si="9">G99*0.8</f>
        <v>1720</v>
      </c>
    </row>
    <row r="100" spans="1:9" x14ac:dyDescent="0.35">
      <c r="A100" s="1" t="s">
        <v>79</v>
      </c>
      <c r="B100" s="1" t="s">
        <v>335</v>
      </c>
      <c r="C100" s="1" t="s">
        <v>80</v>
      </c>
      <c r="D100" s="70">
        <v>210</v>
      </c>
      <c r="E100" s="66"/>
      <c r="F100" s="2">
        <f t="shared" si="7"/>
        <v>0</v>
      </c>
      <c r="G100" s="3">
        <v>2050</v>
      </c>
      <c r="H100" s="34">
        <f t="shared" si="8"/>
        <v>1476</v>
      </c>
      <c r="I100" s="35">
        <f t="shared" si="9"/>
        <v>1640</v>
      </c>
    </row>
    <row r="101" spans="1:9" x14ac:dyDescent="0.35">
      <c r="A101" s="1" t="s">
        <v>79</v>
      </c>
      <c r="B101" s="1" t="s">
        <v>335</v>
      </c>
      <c r="C101" s="1" t="s">
        <v>80</v>
      </c>
      <c r="D101" s="70">
        <v>215</v>
      </c>
      <c r="E101" s="66"/>
      <c r="F101" s="2">
        <f t="shared" si="7"/>
        <v>0</v>
      </c>
      <c r="G101" s="3">
        <v>2050</v>
      </c>
      <c r="H101" s="34">
        <f t="shared" si="8"/>
        <v>1476</v>
      </c>
      <c r="I101" s="35">
        <f t="shared" si="9"/>
        <v>1640</v>
      </c>
    </row>
    <row r="102" spans="1:9" x14ac:dyDescent="0.35">
      <c r="A102" s="1" t="s">
        <v>79</v>
      </c>
      <c r="B102" s="1" t="s">
        <v>335</v>
      </c>
      <c r="C102" s="1" t="s">
        <v>80</v>
      </c>
      <c r="D102" s="70">
        <v>220</v>
      </c>
      <c r="E102" s="66"/>
      <c r="F102" s="2">
        <f t="shared" si="7"/>
        <v>0</v>
      </c>
      <c r="G102" s="3">
        <v>2050</v>
      </c>
      <c r="H102" s="34">
        <f t="shared" si="8"/>
        <v>1476</v>
      </c>
      <c r="I102" s="35">
        <f t="shared" si="9"/>
        <v>1640</v>
      </c>
    </row>
    <row r="103" spans="1:9" x14ac:dyDescent="0.35">
      <c r="A103" s="1" t="s">
        <v>79</v>
      </c>
      <c r="B103" s="1" t="s">
        <v>335</v>
      </c>
      <c r="C103" s="1" t="s">
        <v>80</v>
      </c>
      <c r="D103" s="70">
        <v>225</v>
      </c>
      <c r="E103" s="66"/>
      <c r="F103" s="2">
        <f t="shared" si="7"/>
        <v>0</v>
      </c>
      <c r="G103" s="3">
        <v>2050</v>
      </c>
      <c r="H103" s="34">
        <f t="shared" si="8"/>
        <v>1476</v>
      </c>
      <c r="I103" s="35">
        <f t="shared" si="9"/>
        <v>1640</v>
      </c>
    </row>
    <row r="104" spans="1:9" x14ac:dyDescent="0.35">
      <c r="A104" s="1" t="s">
        <v>79</v>
      </c>
      <c r="B104" s="1" t="s">
        <v>335</v>
      </c>
      <c r="C104" s="1" t="s">
        <v>80</v>
      </c>
      <c r="D104" s="70">
        <v>230</v>
      </c>
      <c r="E104" s="66"/>
      <c r="F104" s="2">
        <f t="shared" si="7"/>
        <v>0</v>
      </c>
      <c r="G104" s="3">
        <v>2050</v>
      </c>
      <c r="H104" s="34">
        <f t="shared" si="8"/>
        <v>1476</v>
      </c>
      <c r="I104" s="35">
        <f t="shared" si="9"/>
        <v>1640</v>
      </c>
    </row>
    <row r="105" spans="1:9" x14ac:dyDescent="0.35">
      <c r="A105" s="1" t="s">
        <v>79</v>
      </c>
      <c r="B105" s="1" t="s">
        <v>335</v>
      </c>
      <c r="C105" s="1" t="s">
        <v>80</v>
      </c>
      <c r="D105" s="70">
        <v>235</v>
      </c>
      <c r="E105" s="66"/>
      <c r="F105" s="2">
        <f t="shared" si="7"/>
        <v>0</v>
      </c>
      <c r="G105" s="3">
        <v>2050</v>
      </c>
      <c r="H105" s="34">
        <f t="shared" si="8"/>
        <v>1476</v>
      </c>
      <c r="I105" s="35">
        <f t="shared" si="9"/>
        <v>1640</v>
      </c>
    </row>
    <row r="106" spans="1:9" x14ac:dyDescent="0.35">
      <c r="A106" s="1" t="s">
        <v>79</v>
      </c>
      <c r="B106" s="1" t="s">
        <v>335</v>
      </c>
      <c r="C106" s="1" t="s">
        <v>80</v>
      </c>
      <c r="D106" s="70">
        <v>240</v>
      </c>
      <c r="E106" s="66"/>
      <c r="F106" s="2">
        <f t="shared" si="7"/>
        <v>0</v>
      </c>
      <c r="G106" s="3">
        <v>2050</v>
      </c>
      <c r="H106" s="34">
        <f t="shared" si="8"/>
        <v>1476</v>
      </c>
      <c r="I106" s="35">
        <f t="shared" si="9"/>
        <v>1640</v>
      </c>
    </row>
    <row r="107" spans="1:9" x14ac:dyDescent="0.35">
      <c r="A107" s="1" t="s">
        <v>79</v>
      </c>
      <c r="B107" s="1" t="s">
        <v>335</v>
      </c>
      <c r="C107" s="1" t="s">
        <v>80</v>
      </c>
      <c r="D107" s="70">
        <v>245</v>
      </c>
      <c r="E107" s="66"/>
      <c r="F107" s="2">
        <f t="shared" si="7"/>
        <v>0</v>
      </c>
      <c r="G107" s="3">
        <v>2050</v>
      </c>
      <c r="H107" s="34">
        <f t="shared" si="8"/>
        <v>1476</v>
      </c>
      <c r="I107" s="35">
        <f t="shared" si="9"/>
        <v>1640</v>
      </c>
    </row>
    <row r="108" spans="1:9" x14ac:dyDescent="0.35">
      <c r="A108" s="1" t="s">
        <v>79</v>
      </c>
      <c r="B108" s="1" t="s">
        <v>335</v>
      </c>
      <c r="C108" s="1" t="s">
        <v>80</v>
      </c>
      <c r="D108" s="70">
        <v>250</v>
      </c>
      <c r="E108" s="66"/>
      <c r="F108" s="2">
        <f t="shared" si="7"/>
        <v>0</v>
      </c>
      <c r="G108" s="3">
        <v>2050</v>
      </c>
      <c r="H108" s="34">
        <f t="shared" si="8"/>
        <v>1476</v>
      </c>
      <c r="I108" s="35">
        <f t="shared" si="9"/>
        <v>1640</v>
      </c>
    </row>
    <row r="109" spans="1:9" x14ac:dyDescent="0.35">
      <c r="A109" s="1" t="s">
        <v>79</v>
      </c>
      <c r="B109" s="1" t="s">
        <v>335</v>
      </c>
      <c r="C109" s="1" t="s">
        <v>80</v>
      </c>
      <c r="D109" s="70">
        <v>255</v>
      </c>
      <c r="E109" s="66"/>
      <c r="F109" s="2">
        <f t="shared" si="7"/>
        <v>0</v>
      </c>
      <c r="G109" s="3">
        <v>2050</v>
      </c>
      <c r="H109" s="34">
        <f t="shared" si="8"/>
        <v>1476</v>
      </c>
      <c r="I109" s="35">
        <f t="shared" si="9"/>
        <v>1640</v>
      </c>
    </row>
    <row r="110" spans="1:9" x14ac:dyDescent="0.35">
      <c r="A110" s="1" t="s">
        <v>79</v>
      </c>
      <c r="B110" s="1" t="s">
        <v>335</v>
      </c>
      <c r="C110" s="1" t="s">
        <v>80</v>
      </c>
      <c r="D110" s="70">
        <v>260</v>
      </c>
      <c r="E110" s="66"/>
      <c r="F110" s="2">
        <f t="shared" si="7"/>
        <v>0</v>
      </c>
      <c r="G110" s="3">
        <v>2050</v>
      </c>
      <c r="H110" s="34">
        <f t="shared" si="8"/>
        <v>1476</v>
      </c>
      <c r="I110" s="35">
        <f t="shared" si="9"/>
        <v>1640</v>
      </c>
    </row>
    <row r="111" spans="1:9" x14ac:dyDescent="0.35">
      <c r="A111" s="1" t="s">
        <v>79</v>
      </c>
      <c r="B111" s="1" t="s">
        <v>335</v>
      </c>
      <c r="C111" s="1" t="s">
        <v>80</v>
      </c>
      <c r="D111" s="70">
        <v>265</v>
      </c>
      <c r="E111" s="66"/>
      <c r="F111" s="2">
        <f t="shared" si="7"/>
        <v>0</v>
      </c>
      <c r="G111" s="3">
        <v>2050</v>
      </c>
      <c r="H111" s="34">
        <f t="shared" si="8"/>
        <v>1476</v>
      </c>
      <c r="I111" s="35">
        <f t="shared" si="9"/>
        <v>1640</v>
      </c>
    </row>
    <row r="112" spans="1:9" x14ac:dyDescent="0.35">
      <c r="A112" s="1" t="s">
        <v>79</v>
      </c>
      <c r="B112" s="1" t="s">
        <v>335</v>
      </c>
      <c r="C112" s="1" t="s">
        <v>80</v>
      </c>
      <c r="D112" s="70">
        <v>270</v>
      </c>
      <c r="E112" s="66"/>
      <c r="F112" s="2">
        <f t="shared" si="7"/>
        <v>0</v>
      </c>
      <c r="G112" s="3">
        <v>2050</v>
      </c>
      <c r="H112" s="34"/>
      <c r="I112" s="35"/>
    </row>
    <row r="113" spans="1:9" x14ac:dyDescent="0.35">
      <c r="A113" s="1" t="s">
        <v>79</v>
      </c>
      <c r="B113" s="1" t="s">
        <v>335</v>
      </c>
      <c r="C113" s="1" t="s">
        <v>80</v>
      </c>
      <c r="D113" s="70">
        <v>275</v>
      </c>
      <c r="E113" s="66"/>
      <c r="F113" s="2">
        <f t="shared" si="7"/>
        <v>0</v>
      </c>
      <c r="G113" s="3">
        <v>2050</v>
      </c>
      <c r="H113" s="34">
        <f t="shared" ref="H113:H144" si="10">G113*0.72</f>
        <v>1476</v>
      </c>
      <c r="I113" s="35">
        <f t="shared" si="9"/>
        <v>1640</v>
      </c>
    </row>
    <row r="114" spans="1:9" x14ac:dyDescent="0.35">
      <c r="A114" s="1" t="s">
        <v>79</v>
      </c>
      <c r="B114" s="1" t="s">
        <v>335</v>
      </c>
      <c r="C114" s="1" t="s">
        <v>80</v>
      </c>
      <c r="D114" s="70">
        <v>280</v>
      </c>
      <c r="E114" s="66"/>
      <c r="F114" s="2">
        <f t="shared" si="7"/>
        <v>0</v>
      </c>
      <c r="G114" s="3">
        <v>2050</v>
      </c>
      <c r="H114" s="34">
        <f t="shared" si="10"/>
        <v>1476</v>
      </c>
      <c r="I114" s="35">
        <f t="shared" si="9"/>
        <v>1640</v>
      </c>
    </row>
    <row r="115" spans="1:9" x14ac:dyDescent="0.35">
      <c r="A115" s="1" t="s">
        <v>79</v>
      </c>
      <c r="B115" s="1" t="s">
        <v>335</v>
      </c>
      <c r="C115" s="1" t="s">
        <v>80</v>
      </c>
      <c r="D115" s="70">
        <v>285</v>
      </c>
      <c r="E115" s="66"/>
      <c r="F115" s="2">
        <f t="shared" si="7"/>
        <v>0</v>
      </c>
      <c r="G115" s="3">
        <v>2050</v>
      </c>
      <c r="H115" s="34">
        <f t="shared" si="10"/>
        <v>1476</v>
      </c>
      <c r="I115" s="35">
        <f t="shared" si="9"/>
        <v>1640</v>
      </c>
    </row>
    <row r="116" spans="1:9" x14ac:dyDescent="0.35">
      <c r="A116" s="1" t="s">
        <v>81</v>
      </c>
      <c r="B116" s="1" t="s">
        <v>335</v>
      </c>
      <c r="C116" s="1" t="s">
        <v>82</v>
      </c>
      <c r="D116" s="70">
        <v>210</v>
      </c>
      <c r="E116" s="66"/>
      <c r="F116" s="2">
        <f t="shared" si="7"/>
        <v>0</v>
      </c>
      <c r="G116" s="3">
        <v>1750</v>
      </c>
      <c r="H116" s="34">
        <f t="shared" si="10"/>
        <v>1260</v>
      </c>
      <c r="I116" s="35">
        <f t="shared" si="9"/>
        <v>1400</v>
      </c>
    </row>
    <row r="117" spans="1:9" x14ac:dyDescent="0.35">
      <c r="A117" s="1" t="s">
        <v>81</v>
      </c>
      <c r="B117" s="1" t="s">
        <v>335</v>
      </c>
      <c r="C117" s="1" t="s">
        <v>82</v>
      </c>
      <c r="D117" s="70">
        <v>215</v>
      </c>
      <c r="E117" s="66"/>
      <c r="F117" s="2">
        <f t="shared" si="7"/>
        <v>0</v>
      </c>
      <c r="G117" s="3">
        <v>1750</v>
      </c>
      <c r="H117" s="34">
        <f t="shared" si="10"/>
        <v>1260</v>
      </c>
      <c r="I117" s="35">
        <f t="shared" si="9"/>
        <v>1400</v>
      </c>
    </row>
    <row r="118" spans="1:9" x14ac:dyDescent="0.35">
      <c r="A118" s="1" t="s">
        <v>81</v>
      </c>
      <c r="B118" s="1" t="s">
        <v>335</v>
      </c>
      <c r="C118" s="1" t="s">
        <v>82</v>
      </c>
      <c r="D118" s="70">
        <v>220</v>
      </c>
      <c r="E118" s="66"/>
      <c r="F118" s="2">
        <f t="shared" si="7"/>
        <v>0</v>
      </c>
      <c r="G118" s="3">
        <v>1750</v>
      </c>
      <c r="H118" s="34">
        <f t="shared" si="10"/>
        <v>1260</v>
      </c>
      <c r="I118" s="35">
        <f t="shared" si="9"/>
        <v>1400</v>
      </c>
    </row>
    <row r="119" spans="1:9" x14ac:dyDescent="0.35">
      <c r="A119" s="1" t="s">
        <v>81</v>
      </c>
      <c r="B119" s="1" t="s">
        <v>335</v>
      </c>
      <c r="C119" s="1" t="s">
        <v>82</v>
      </c>
      <c r="D119" s="70">
        <v>225</v>
      </c>
      <c r="E119" s="66"/>
      <c r="F119" s="2">
        <f t="shared" si="7"/>
        <v>0</v>
      </c>
      <c r="G119" s="3">
        <v>1750</v>
      </c>
      <c r="H119" s="34">
        <f t="shared" si="10"/>
        <v>1260</v>
      </c>
      <c r="I119" s="35">
        <f t="shared" si="9"/>
        <v>1400</v>
      </c>
    </row>
    <row r="120" spans="1:9" x14ac:dyDescent="0.35">
      <c r="A120" s="1" t="s">
        <v>81</v>
      </c>
      <c r="B120" s="1" t="s">
        <v>335</v>
      </c>
      <c r="C120" s="1" t="s">
        <v>82</v>
      </c>
      <c r="D120" s="70">
        <v>230</v>
      </c>
      <c r="E120" s="66"/>
      <c r="F120" s="2">
        <f t="shared" si="7"/>
        <v>0</v>
      </c>
      <c r="G120" s="3">
        <v>1750</v>
      </c>
      <c r="H120" s="34">
        <f t="shared" si="10"/>
        <v>1260</v>
      </c>
      <c r="I120" s="35">
        <f t="shared" si="9"/>
        <v>1400</v>
      </c>
    </row>
    <row r="121" spans="1:9" x14ac:dyDescent="0.35">
      <c r="A121" s="1" t="s">
        <v>81</v>
      </c>
      <c r="B121" s="1" t="s">
        <v>335</v>
      </c>
      <c r="C121" s="1" t="s">
        <v>82</v>
      </c>
      <c r="D121" s="70">
        <v>235</v>
      </c>
      <c r="E121" s="66"/>
      <c r="F121" s="2">
        <f t="shared" si="7"/>
        <v>0</v>
      </c>
      <c r="G121" s="3">
        <v>1750</v>
      </c>
      <c r="H121" s="34">
        <f t="shared" si="10"/>
        <v>1260</v>
      </c>
      <c r="I121" s="35">
        <f t="shared" si="9"/>
        <v>1400</v>
      </c>
    </row>
    <row r="122" spans="1:9" x14ac:dyDescent="0.35">
      <c r="A122" s="1" t="s">
        <v>81</v>
      </c>
      <c r="B122" s="1" t="s">
        <v>335</v>
      </c>
      <c r="C122" s="1" t="s">
        <v>82</v>
      </c>
      <c r="D122" s="70">
        <v>240</v>
      </c>
      <c r="E122" s="66"/>
      <c r="F122" s="2">
        <f t="shared" si="7"/>
        <v>0</v>
      </c>
      <c r="G122" s="3">
        <v>1750</v>
      </c>
      <c r="H122" s="34">
        <f t="shared" si="10"/>
        <v>1260</v>
      </c>
      <c r="I122" s="35">
        <f t="shared" si="9"/>
        <v>1400</v>
      </c>
    </row>
    <row r="123" spans="1:9" x14ac:dyDescent="0.35">
      <c r="A123" s="1" t="s">
        <v>81</v>
      </c>
      <c r="B123" s="1" t="s">
        <v>335</v>
      </c>
      <c r="C123" s="1" t="s">
        <v>82</v>
      </c>
      <c r="D123" s="70">
        <v>245</v>
      </c>
      <c r="E123" s="66"/>
      <c r="F123" s="2">
        <f t="shared" si="7"/>
        <v>0</v>
      </c>
      <c r="G123" s="3">
        <v>1750</v>
      </c>
      <c r="H123" s="34">
        <f t="shared" si="10"/>
        <v>1260</v>
      </c>
      <c r="I123" s="35">
        <f t="shared" si="9"/>
        <v>1400</v>
      </c>
    </row>
    <row r="124" spans="1:9" x14ac:dyDescent="0.35">
      <c r="A124" s="1" t="s">
        <v>81</v>
      </c>
      <c r="B124" s="1" t="s">
        <v>335</v>
      </c>
      <c r="C124" s="1" t="s">
        <v>82</v>
      </c>
      <c r="D124" s="70">
        <v>250</v>
      </c>
      <c r="E124" s="66"/>
      <c r="F124" s="2">
        <f t="shared" si="7"/>
        <v>0</v>
      </c>
      <c r="G124" s="3">
        <v>1750</v>
      </c>
      <c r="H124" s="34">
        <f t="shared" si="10"/>
        <v>1260</v>
      </c>
      <c r="I124" s="35">
        <f t="shared" si="9"/>
        <v>1400</v>
      </c>
    </row>
    <row r="125" spans="1:9" x14ac:dyDescent="0.35">
      <c r="A125" s="1" t="s">
        <v>81</v>
      </c>
      <c r="B125" s="1" t="s">
        <v>335</v>
      </c>
      <c r="C125" s="1" t="s">
        <v>82</v>
      </c>
      <c r="D125" s="70">
        <v>255</v>
      </c>
      <c r="E125" s="66"/>
      <c r="F125" s="2">
        <f t="shared" si="7"/>
        <v>0</v>
      </c>
      <c r="G125" s="3">
        <v>1750</v>
      </c>
      <c r="H125" s="34">
        <f t="shared" si="10"/>
        <v>1260</v>
      </c>
      <c r="I125" s="35">
        <f t="shared" si="9"/>
        <v>1400</v>
      </c>
    </row>
    <row r="126" spans="1:9" x14ac:dyDescent="0.35">
      <c r="A126" s="1" t="s">
        <v>81</v>
      </c>
      <c r="B126" s="1" t="s">
        <v>335</v>
      </c>
      <c r="C126" s="1" t="s">
        <v>82</v>
      </c>
      <c r="D126" s="70">
        <v>260</v>
      </c>
      <c r="E126" s="66"/>
      <c r="F126" s="2">
        <f t="shared" si="7"/>
        <v>0</v>
      </c>
      <c r="G126" s="3">
        <v>1750</v>
      </c>
      <c r="H126" s="34">
        <f t="shared" si="10"/>
        <v>1260</v>
      </c>
      <c r="I126" s="35">
        <f t="shared" si="9"/>
        <v>1400</v>
      </c>
    </row>
    <row r="127" spans="1:9" x14ac:dyDescent="0.35">
      <c r="A127" s="1" t="s">
        <v>81</v>
      </c>
      <c r="B127" s="1" t="s">
        <v>335</v>
      </c>
      <c r="C127" s="1" t="s">
        <v>82</v>
      </c>
      <c r="D127" s="70">
        <v>265</v>
      </c>
      <c r="E127" s="66"/>
      <c r="F127" s="2">
        <f t="shared" si="7"/>
        <v>0</v>
      </c>
      <c r="G127" s="3">
        <v>1750</v>
      </c>
      <c r="H127" s="34">
        <f t="shared" si="10"/>
        <v>1260</v>
      </c>
      <c r="I127" s="35">
        <f t="shared" si="9"/>
        <v>1400</v>
      </c>
    </row>
    <row r="128" spans="1:9" x14ac:dyDescent="0.35">
      <c r="A128" s="1" t="s">
        <v>81</v>
      </c>
      <c r="B128" s="1" t="s">
        <v>335</v>
      </c>
      <c r="C128" s="1" t="s">
        <v>82</v>
      </c>
      <c r="D128" s="70">
        <v>270</v>
      </c>
      <c r="E128" s="66"/>
      <c r="F128" s="2">
        <f t="shared" si="7"/>
        <v>0</v>
      </c>
      <c r="G128" s="3">
        <v>1750</v>
      </c>
      <c r="H128" s="34">
        <f t="shared" si="10"/>
        <v>1260</v>
      </c>
      <c r="I128" s="35">
        <f t="shared" si="9"/>
        <v>1400</v>
      </c>
    </row>
    <row r="129" spans="1:9" x14ac:dyDescent="0.35">
      <c r="A129" s="1" t="s">
        <v>81</v>
      </c>
      <c r="B129" s="1" t="s">
        <v>335</v>
      </c>
      <c r="C129" s="1" t="s">
        <v>82</v>
      </c>
      <c r="D129" s="70">
        <v>275</v>
      </c>
      <c r="E129" s="66"/>
      <c r="F129" s="2">
        <f t="shared" si="7"/>
        <v>0</v>
      </c>
      <c r="G129" s="3">
        <v>1750</v>
      </c>
      <c r="H129" s="34">
        <f t="shared" si="10"/>
        <v>1260</v>
      </c>
      <c r="I129" s="35">
        <f t="shared" si="9"/>
        <v>1400</v>
      </c>
    </row>
    <row r="130" spans="1:9" x14ac:dyDescent="0.35">
      <c r="A130" s="1" t="s">
        <v>81</v>
      </c>
      <c r="B130" s="1" t="s">
        <v>335</v>
      </c>
      <c r="C130" s="1" t="s">
        <v>82</v>
      </c>
      <c r="D130" s="70">
        <v>280</v>
      </c>
      <c r="E130" s="66"/>
      <c r="F130" s="2">
        <f t="shared" si="7"/>
        <v>0</v>
      </c>
      <c r="G130" s="3">
        <v>1750</v>
      </c>
      <c r="H130" s="34">
        <f t="shared" si="10"/>
        <v>1260</v>
      </c>
      <c r="I130" s="35">
        <f t="shared" si="9"/>
        <v>1400</v>
      </c>
    </row>
    <row r="131" spans="1:9" x14ac:dyDescent="0.35">
      <c r="A131" s="1" t="s">
        <v>81</v>
      </c>
      <c r="B131" s="1" t="s">
        <v>335</v>
      </c>
      <c r="C131" s="1" t="s">
        <v>82</v>
      </c>
      <c r="D131" s="70">
        <v>285</v>
      </c>
      <c r="E131" s="66"/>
      <c r="F131" s="2">
        <f t="shared" si="7"/>
        <v>0</v>
      </c>
      <c r="G131" s="3">
        <v>1750</v>
      </c>
      <c r="H131" s="34">
        <f t="shared" si="10"/>
        <v>1260</v>
      </c>
      <c r="I131" s="35">
        <f t="shared" ref="I131:I162" si="11">G131*0.8</f>
        <v>1400</v>
      </c>
    </row>
    <row r="132" spans="1:9" x14ac:dyDescent="0.35">
      <c r="A132" s="1" t="s">
        <v>83</v>
      </c>
      <c r="B132" s="1" t="s">
        <v>335</v>
      </c>
      <c r="C132" s="1" t="s">
        <v>84</v>
      </c>
      <c r="D132" s="70">
        <v>210</v>
      </c>
      <c r="E132" s="66"/>
      <c r="F132" s="2">
        <f t="shared" ref="F132:F175" si="12">E132*H132</f>
        <v>0</v>
      </c>
      <c r="G132" s="3">
        <v>1550</v>
      </c>
      <c r="H132" s="34">
        <f t="shared" si="10"/>
        <v>1116</v>
      </c>
      <c r="I132" s="35">
        <f t="shared" si="11"/>
        <v>1240</v>
      </c>
    </row>
    <row r="133" spans="1:9" x14ac:dyDescent="0.35">
      <c r="A133" s="1" t="s">
        <v>83</v>
      </c>
      <c r="B133" s="1" t="s">
        <v>335</v>
      </c>
      <c r="C133" s="1" t="s">
        <v>84</v>
      </c>
      <c r="D133" s="70">
        <v>215</v>
      </c>
      <c r="E133" s="66"/>
      <c r="F133" s="2">
        <f t="shared" si="12"/>
        <v>0</v>
      </c>
      <c r="G133" s="3">
        <v>1550</v>
      </c>
      <c r="H133" s="34">
        <f t="shared" si="10"/>
        <v>1116</v>
      </c>
      <c r="I133" s="35">
        <f t="shared" si="11"/>
        <v>1240</v>
      </c>
    </row>
    <row r="134" spans="1:9" x14ac:dyDescent="0.35">
      <c r="A134" s="1" t="s">
        <v>83</v>
      </c>
      <c r="B134" s="1" t="s">
        <v>335</v>
      </c>
      <c r="C134" s="1" t="s">
        <v>84</v>
      </c>
      <c r="D134" s="70">
        <v>220</v>
      </c>
      <c r="E134" s="66"/>
      <c r="F134" s="2">
        <f t="shared" si="12"/>
        <v>0</v>
      </c>
      <c r="G134" s="3">
        <v>1550</v>
      </c>
      <c r="H134" s="34">
        <f t="shared" si="10"/>
        <v>1116</v>
      </c>
      <c r="I134" s="35">
        <f t="shared" si="11"/>
        <v>1240</v>
      </c>
    </row>
    <row r="135" spans="1:9" x14ac:dyDescent="0.35">
      <c r="A135" s="1" t="s">
        <v>83</v>
      </c>
      <c r="B135" s="1" t="s">
        <v>335</v>
      </c>
      <c r="C135" s="1" t="s">
        <v>84</v>
      </c>
      <c r="D135" s="70">
        <v>225</v>
      </c>
      <c r="E135" s="66"/>
      <c r="F135" s="2">
        <f t="shared" si="12"/>
        <v>0</v>
      </c>
      <c r="G135" s="3">
        <v>1550</v>
      </c>
      <c r="H135" s="34">
        <f t="shared" si="10"/>
        <v>1116</v>
      </c>
      <c r="I135" s="35">
        <f t="shared" si="11"/>
        <v>1240</v>
      </c>
    </row>
    <row r="136" spans="1:9" x14ac:dyDescent="0.35">
      <c r="A136" s="1" t="s">
        <v>83</v>
      </c>
      <c r="B136" s="1" t="s">
        <v>335</v>
      </c>
      <c r="C136" s="1" t="s">
        <v>84</v>
      </c>
      <c r="D136" s="70">
        <v>230</v>
      </c>
      <c r="E136" s="66"/>
      <c r="F136" s="2">
        <f t="shared" si="12"/>
        <v>0</v>
      </c>
      <c r="G136" s="3">
        <v>1550</v>
      </c>
      <c r="H136" s="34">
        <f t="shared" si="10"/>
        <v>1116</v>
      </c>
      <c r="I136" s="35">
        <f t="shared" si="11"/>
        <v>1240</v>
      </c>
    </row>
    <row r="137" spans="1:9" x14ac:dyDescent="0.35">
      <c r="A137" s="1" t="s">
        <v>83</v>
      </c>
      <c r="B137" s="1" t="s">
        <v>335</v>
      </c>
      <c r="C137" s="1" t="s">
        <v>84</v>
      </c>
      <c r="D137" s="70">
        <v>235</v>
      </c>
      <c r="E137" s="66"/>
      <c r="F137" s="2">
        <f t="shared" si="12"/>
        <v>0</v>
      </c>
      <c r="G137" s="3">
        <v>1550</v>
      </c>
      <c r="H137" s="34">
        <f t="shared" si="10"/>
        <v>1116</v>
      </c>
      <c r="I137" s="35">
        <f t="shared" si="11"/>
        <v>1240</v>
      </c>
    </row>
    <row r="138" spans="1:9" x14ac:dyDescent="0.35">
      <c r="A138" s="1" t="s">
        <v>83</v>
      </c>
      <c r="B138" s="1" t="s">
        <v>335</v>
      </c>
      <c r="C138" s="1" t="s">
        <v>84</v>
      </c>
      <c r="D138" s="70">
        <v>240</v>
      </c>
      <c r="E138" s="66"/>
      <c r="F138" s="2">
        <f t="shared" si="12"/>
        <v>0</v>
      </c>
      <c r="G138" s="3">
        <v>1550</v>
      </c>
      <c r="H138" s="34">
        <f t="shared" si="10"/>
        <v>1116</v>
      </c>
      <c r="I138" s="35">
        <f t="shared" si="11"/>
        <v>1240</v>
      </c>
    </row>
    <row r="139" spans="1:9" x14ac:dyDescent="0.35">
      <c r="A139" s="1" t="s">
        <v>83</v>
      </c>
      <c r="B139" s="1" t="s">
        <v>335</v>
      </c>
      <c r="C139" s="1" t="s">
        <v>84</v>
      </c>
      <c r="D139" s="70">
        <v>245</v>
      </c>
      <c r="E139" s="66"/>
      <c r="F139" s="2">
        <f t="shared" si="12"/>
        <v>0</v>
      </c>
      <c r="G139" s="3">
        <v>1550</v>
      </c>
      <c r="H139" s="34">
        <f t="shared" si="10"/>
        <v>1116</v>
      </c>
      <c r="I139" s="35">
        <f t="shared" si="11"/>
        <v>1240</v>
      </c>
    </row>
    <row r="140" spans="1:9" x14ac:dyDescent="0.35">
      <c r="A140" s="1" t="s">
        <v>83</v>
      </c>
      <c r="B140" s="1" t="s">
        <v>335</v>
      </c>
      <c r="C140" s="1" t="s">
        <v>84</v>
      </c>
      <c r="D140" s="70">
        <v>250</v>
      </c>
      <c r="E140" s="66"/>
      <c r="F140" s="2">
        <f t="shared" si="12"/>
        <v>0</v>
      </c>
      <c r="G140" s="3">
        <v>1550</v>
      </c>
      <c r="H140" s="34">
        <f t="shared" si="10"/>
        <v>1116</v>
      </c>
      <c r="I140" s="35">
        <f t="shared" si="11"/>
        <v>1240</v>
      </c>
    </row>
    <row r="141" spans="1:9" x14ac:dyDescent="0.35">
      <c r="A141" s="1" t="s">
        <v>83</v>
      </c>
      <c r="B141" s="1" t="s">
        <v>335</v>
      </c>
      <c r="C141" s="1" t="s">
        <v>84</v>
      </c>
      <c r="D141" s="70">
        <v>255</v>
      </c>
      <c r="E141" s="66"/>
      <c r="F141" s="2">
        <f t="shared" si="12"/>
        <v>0</v>
      </c>
      <c r="G141" s="3">
        <v>1550</v>
      </c>
      <c r="H141" s="34">
        <f t="shared" si="10"/>
        <v>1116</v>
      </c>
      <c r="I141" s="35">
        <f t="shared" si="11"/>
        <v>1240</v>
      </c>
    </row>
    <row r="142" spans="1:9" x14ac:dyDescent="0.35">
      <c r="A142" s="1" t="s">
        <v>83</v>
      </c>
      <c r="B142" s="1" t="s">
        <v>335</v>
      </c>
      <c r="C142" s="1" t="s">
        <v>84</v>
      </c>
      <c r="D142" s="70">
        <v>260</v>
      </c>
      <c r="E142" s="66"/>
      <c r="F142" s="2">
        <f t="shared" si="12"/>
        <v>0</v>
      </c>
      <c r="G142" s="3">
        <v>1550</v>
      </c>
      <c r="H142" s="34">
        <f t="shared" si="10"/>
        <v>1116</v>
      </c>
      <c r="I142" s="35">
        <f t="shared" si="11"/>
        <v>1240</v>
      </c>
    </row>
    <row r="143" spans="1:9" x14ac:dyDescent="0.35">
      <c r="A143" s="1" t="s">
        <v>83</v>
      </c>
      <c r="B143" s="1" t="s">
        <v>335</v>
      </c>
      <c r="C143" s="1" t="s">
        <v>84</v>
      </c>
      <c r="D143" s="70">
        <v>265</v>
      </c>
      <c r="E143" s="66"/>
      <c r="F143" s="2">
        <f t="shared" si="12"/>
        <v>0</v>
      </c>
      <c r="G143" s="3">
        <v>1550</v>
      </c>
      <c r="H143" s="34">
        <f t="shared" si="10"/>
        <v>1116</v>
      </c>
      <c r="I143" s="35">
        <f t="shared" si="11"/>
        <v>1240</v>
      </c>
    </row>
    <row r="144" spans="1:9" x14ac:dyDescent="0.35">
      <c r="A144" s="1" t="s">
        <v>83</v>
      </c>
      <c r="B144" s="1" t="s">
        <v>335</v>
      </c>
      <c r="C144" s="1" t="s">
        <v>84</v>
      </c>
      <c r="D144" s="70">
        <v>270</v>
      </c>
      <c r="E144" s="66"/>
      <c r="F144" s="2">
        <f t="shared" si="12"/>
        <v>0</v>
      </c>
      <c r="G144" s="3">
        <v>1550</v>
      </c>
      <c r="H144" s="34">
        <f t="shared" si="10"/>
        <v>1116</v>
      </c>
      <c r="I144" s="35">
        <f t="shared" si="11"/>
        <v>1240</v>
      </c>
    </row>
    <row r="145" spans="1:9" x14ac:dyDescent="0.35">
      <c r="A145" s="1" t="s">
        <v>83</v>
      </c>
      <c r="B145" s="1" t="s">
        <v>335</v>
      </c>
      <c r="C145" s="1" t="s">
        <v>84</v>
      </c>
      <c r="D145" s="70">
        <v>275</v>
      </c>
      <c r="E145" s="66"/>
      <c r="F145" s="2">
        <f t="shared" si="12"/>
        <v>0</v>
      </c>
      <c r="G145" s="3">
        <v>1550</v>
      </c>
      <c r="H145" s="34">
        <f t="shared" ref="H145:H175" si="13">G145*0.72</f>
        <v>1116</v>
      </c>
      <c r="I145" s="35">
        <f t="shared" si="11"/>
        <v>1240</v>
      </c>
    </row>
    <row r="146" spans="1:9" x14ac:dyDescent="0.35">
      <c r="A146" s="1" t="s">
        <v>83</v>
      </c>
      <c r="B146" s="1" t="s">
        <v>335</v>
      </c>
      <c r="C146" s="1" t="s">
        <v>84</v>
      </c>
      <c r="D146" s="70">
        <v>280</v>
      </c>
      <c r="E146" s="66"/>
      <c r="F146" s="2">
        <f t="shared" si="12"/>
        <v>0</v>
      </c>
      <c r="G146" s="3">
        <v>1550</v>
      </c>
      <c r="H146" s="34">
        <f t="shared" si="13"/>
        <v>1116</v>
      </c>
      <c r="I146" s="35">
        <f t="shared" si="11"/>
        <v>1240</v>
      </c>
    </row>
    <row r="147" spans="1:9" x14ac:dyDescent="0.35">
      <c r="A147" s="1" t="s">
        <v>83</v>
      </c>
      <c r="B147" s="1" t="s">
        <v>335</v>
      </c>
      <c r="C147" s="1" t="s">
        <v>84</v>
      </c>
      <c r="D147" s="70">
        <v>285</v>
      </c>
      <c r="E147" s="66"/>
      <c r="F147" s="2">
        <f t="shared" si="12"/>
        <v>0</v>
      </c>
      <c r="G147" s="3">
        <v>1550</v>
      </c>
      <c r="H147" s="34">
        <f t="shared" si="13"/>
        <v>1116</v>
      </c>
      <c r="I147" s="35">
        <f t="shared" si="11"/>
        <v>1240</v>
      </c>
    </row>
    <row r="148" spans="1:9" x14ac:dyDescent="0.35">
      <c r="A148" s="1" t="s">
        <v>85</v>
      </c>
      <c r="B148" s="1" t="s">
        <v>334</v>
      </c>
      <c r="C148" s="1" t="s">
        <v>256</v>
      </c>
      <c r="D148" s="70">
        <v>190</v>
      </c>
      <c r="E148" s="66"/>
      <c r="F148" s="2">
        <f t="shared" si="12"/>
        <v>0</v>
      </c>
      <c r="G148" s="3">
        <v>999</v>
      </c>
      <c r="H148" s="34">
        <f t="shared" si="13"/>
        <v>719.28</v>
      </c>
      <c r="I148" s="35">
        <f t="shared" si="11"/>
        <v>799.2</v>
      </c>
    </row>
    <row r="149" spans="1:9" x14ac:dyDescent="0.35">
      <c r="A149" s="1" t="s">
        <v>85</v>
      </c>
      <c r="B149" s="1" t="s">
        <v>334</v>
      </c>
      <c r="C149" s="1" t="s">
        <v>256</v>
      </c>
      <c r="D149" s="70">
        <v>195</v>
      </c>
      <c r="E149" s="66"/>
      <c r="F149" s="2">
        <f t="shared" si="12"/>
        <v>0</v>
      </c>
      <c r="G149" s="3">
        <v>999</v>
      </c>
      <c r="H149" s="34">
        <f t="shared" si="13"/>
        <v>719.28</v>
      </c>
      <c r="I149" s="35">
        <f t="shared" si="11"/>
        <v>799.2</v>
      </c>
    </row>
    <row r="150" spans="1:9" x14ac:dyDescent="0.35">
      <c r="A150" s="1" t="s">
        <v>85</v>
      </c>
      <c r="B150" s="1" t="s">
        <v>334</v>
      </c>
      <c r="C150" s="1" t="s">
        <v>256</v>
      </c>
      <c r="D150" s="70">
        <v>200</v>
      </c>
      <c r="E150" s="66"/>
      <c r="F150" s="2">
        <f t="shared" si="12"/>
        <v>0</v>
      </c>
      <c r="G150" s="3">
        <v>999</v>
      </c>
      <c r="H150" s="34">
        <f t="shared" si="13"/>
        <v>719.28</v>
      </c>
      <c r="I150" s="35">
        <f t="shared" si="11"/>
        <v>799.2</v>
      </c>
    </row>
    <row r="151" spans="1:9" x14ac:dyDescent="0.35">
      <c r="A151" s="1" t="s">
        <v>85</v>
      </c>
      <c r="B151" s="1" t="s">
        <v>334</v>
      </c>
      <c r="C151" s="1" t="s">
        <v>256</v>
      </c>
      <c r="D151" s="70">
        <v>205</v>
      </c>
      <c r="E151" s="66"/>
      <c r="F151" s="2">
        <f t="shared" si="12"/>
        <v>0</v>
      </c>
      <c r="G151" s="3">
        <v>999</v>
      </c>
      <c r="H151" s="34">
        <f t="shared" si="13"/>
        <v>719.28</v>
      </c>
      <c r="I151" s="35">
        <f t="shared" si="11"/>
        <v>799.2</v>
      </c>
    </row>
    <row r="152" spans="1:9" x14ac:dyDescent="0.35">
      <c r="A152" s="1" t="s">
        <v>85</v>
      </c>
      <c r="B152" s="1" t="s">
        <v>334</v>
      </c>
      <c r="C152" s="1" t="s">
        <v>256</v>
      </c>
      <c r="D152" s="70">
        <v>210</v>
      </c>
      <c r="E152" s="66"/>
      <c r="F152" s="2">
        <f t="shared" si="12"/>
        <v>0</v>
      </c>
      <c r="G152" s="3">
        <v>999</v>
      </c>
      <c r="H152" s="34">
        <f t="shared" si="13"/>
        <v>719.28</v>
      </c>
      <c r="I152" s="35">
        <f t="shared" si="11"/>
        <v>799.2</v>
      </c>
    </row>
    <row r="153" spans="1:9" x14ac:dyDescent="0.35">
      <c r="A153" s="1" t="s">
        <v>85</v>
      </c>
      <c r="B153" s="1" t="s">
        <v>334</v>
      </c>
      <c r="C153" s="1" t="s">
        <v>256</v>
      </c>
      <c r="D153" s="70">
        <v>215</v>
      </c>
      <c r="E153" s="66"/>
      <c r="F153" s="2">
        <f t="shared" si="12"/>
        <v>0</v>
      </c>
      <c r="G153" s="3">
        <v>999</v>
      </c>
      <c r="H153" s="34">
        <f t="shared" si="13"/>
        <v>719.28</v>
      </c>
      <c r="I153" s="35">
        <f t="shared" si="11"/>
        <v>799.2</v>
      </c>
    </row>
    <row r="154" spans="1:9" x14ac:dyDescent="0.35">
      <c r="A154" s="1" t="s">
        <v>85</v>
      </c>
      <c r="B154" s="1" t="s">
        <v>334</v>
      </c>
      <c r="C154" s="1" t="s">
        <v>256</v>
      </c>
      <c r="D154" s="70">
        <v>220</v>
      </c>
      <c r="E154" s="66"/>
      <c r="F154" s="2">
        <f t="shared" si="12"/>
        <v>0</v>
      </c>
      <c r="G154" s="3">
        <v>999</v>
      </c>
      <c r="H154" s="34">
        <f t="shared" si="13"/>
        <v>719.28</v>
      </c>
      <c r="I154" s="35">
        <f t="shared" si="11"/>
        <v>799.2</v>
      </c>
    </row>
    <row r="155" spans="1:9" x14ac:dyDescent="0.35">
      <c r="A155" s="1" t="s">
        <v>85</v>
      </c>
      <c r="B155" s="1" t="s">
        <v>334</v>
      </c>
      <c r="C155" s="1" t="s">
        <v>256</v>
      </c>
      <c r="D155" s="70">
        <v>225</v>
      </c>
      <c r="E155" s="66"/>
      <c r="F155" s="2">
        <f t="shared" si="12"/>
        <v>0</v>
      </c>
      <c r="G155" s="3">
        <v>999</v>
      </c>
      <c r="H155" s="34">
        <f t="shared" si="13"/>
        <v>719.28</v>
      </c>
      <c r="I155" s="35">
        <f t="shared" si="11"/>
        <v>799.2</v>
      </c>
    </row>
    <row r="156" spans="1:9" x14ac:dyDescent="0.35">
      <c r="A156" s="1" t="s">
        <v>85</v>
      </c>
      <c r="B156" s="1" t="s">
        <v>334</v>
      </c>
      <c r="C156" s="1" t="s">
        <v>256</v>
      </c>
      <c r="D156" s="70">
        <v>230</v>
      </c>
      <c r="E156" s="66"/>
      <c r="F156" s="2">
        <f t="shared" si="12"/>
        <v>0</v>
      </c>
      <c r="G156" s="3">
        <v>999</v>
      </c>
      <c r="H156" s="34">
        <f t="shared" si="13"/>
        <v>719.28</v>
      </c>
      <c r="I156" s="35">
        <f t="shared" si="11"/>
        <v>799.2</v>
      </c>
    </row>
    <row r="157" spans="1:9" x14ac:dyDescent="0.35">
      <c r="A157" s="1" t="s">
        <v>85</v>
      </c>
      <c r="B157" s="1" t="s">
        <v>334</v>
      </c>
      <c r="C157" s="1" t="s">
        <v>256</v>
      </c>
      <c r="D157" s="70">
        <v>235</v>
      </c>
      <c r="E157" s="66"/>
      <c r="F157" s="2">
        <f t="shared" si="12"/>
        <v>0</v>
      </c>
      <c r="G157" s="3">
        <v>999</v>
      </c>
      <c r="H157" s="34">
        <f t="shared" si="13"/>
        <v>719.28</v>
      </c>
      <c r="I157" s="35">
        <f t="shared" si="11"/>
        <v>799.2</v>
      </c>
    </row>
    <row r="158" spans="1:9" x14ac:dyDescent="0.35">
      <c r="A158" s="1" t="s">
        <v>85</v>
      </c>
      <c r="B158" s="1" t="s">
        <v>334</v>
      </c>
      <c r="C158" s="1" t="s">
        <v>256</v>
      </c>
      <c r="D158" s="70">
        <v>240</v>
      </c>
      <c r="E158" s="66"/>
      <c r="F158" s="2">
        <f t="shared" si="12"/>
        <v>0</v>
      </c>
      <c r="G158" s="3">
        <v>999</v>
      </c>
      <c r="H158" s="34">
        <f t="shared" si="13"/>
        <v>719.28</v>
      </c>
      <c r="I158" s="35">
        <f t="shared" si="11"/>
        <v>799.2</v>
      </c>
    </row>
    <row r="159" spans="1:9" x14ac:dyDescent="0.35">
      <c r="A159" s="1" t="s">
        <v>85</v>
      </c>
      <c r="B159" s="1" t="s">
        <v>334</v>
      </c>
      <c r="C159" s="1" t="s">
        <v>256</v>
      </c>
      <c r="D159" s="70">
        <v>245</v>
      </c>
      <c r="E159" s="66"/>
      <c r="F159" s="2">
        <f t="shared" si="12"/>
        <v>0</v>
      </c>
      <c r="G159" s="3">
        <v>999</v>
      </c>
      <c r="H159" s="34">
        <f t="shared" si="13"/>
        <v>719.28</v>
      </c>
      <c r="I159" s="35">
        <f t="shared" si="11"/>
        <v>799.2</v>
      </c>
    </row>
    <row r="160" spans="1:9" x14ac:dyDescent="0.35">
      <c r="A160" s="1" t="s">
        <v>85</v>
      </c>
      <c r="B160" s="1" t="s">
        <v>334</v>
      </c>
      <c r="C160" s="1" t="s">
        <v>256</v>
      </c>
      <c r="D160" s="70">
        <v>250</v>
      </c>
      <c r="E160" s="66"/>
      <c r="F160" s="2">
        <f t="shared" si="12"/>
        <v>0</v>
      </c>
      <c r="G160" s="3">
        <v>999</v>
      </c>
      <c r="H160" s="34">
        <f t="shared" si="13"/>
        <v>719.28</v>
      </c>
      <c r="I160" s="35">
        <f t="shared" si="11"/>
        <v>799.2</v>
      </c>
    </row>
    <row r="161" spans="1:9" x14ac:dyDescent="0.35">
      <c r="A161" s="1" t="s">
        <v>85</v>
      </c>
      <c r="B161" s="1" t="s">
        <v>334</v>
      </c>
      <c r="C161" s="1" t="s">
        <v>256</v>
      </c>
      <c r="D161" s="70">
        <v>255</v>
      </c>
      <c r="E161" s="66"/>
      <c r="F161" s="2">
        <f t="shared" si="12"/>
        <v>0</v>
      </c>
      <c r="G161" s="3">
        <v>999</v>
      </c>
      <c r="H161" s="34">
        <f t="shared" si="13"/>
        <v>719.28</v>
      </c>
      <c r="I161" s="35">
        <f t="shared" si="11"/>
        <v>799.2</v>
      </c>
    </row>
    <row r="162" spans="1:9" x14ac:dyDescent="0.35">
      <c r="A162" s="1" t="s">
        <v>85</v>
      </c>
      <c r="B162" s="1" t="s">
        <v>334</v>
      </c>
      <c r="C162" s="1" t="s">
        <v>256</v>
      </c>
      <c r="D162" s="70">
        <v>260</v>
      </c>
      <c r="E162" s="66"/>
      <c r="F162" s="2">
        <f t="shared" si="12"/>
        <v>0</v>
      </c>
      <c r="G162" s="3">
        <v>999</v>
      </c>
      <c r="H162" s="34">
        <f t="shared" si="13"/>
        <v>719.28</v>
      </c>
      <c r="I162" s="35">
        <f t="shared" si="11"/>
        <v>799.2</v>
      </c>
    </row>
    <row r="163" spans="1:9" x14ac:dyDescent="0.35">
      <c r="A163" s="1" t="s">
        <v>85</v>
      </c>
      <c r="B163" s="1" t="s">
        <v>334</v>
      </c>
      <c r="C163" s="1" t="s">
        <v>256</v>
      </c>
      <c r="D163" s="70">
        <v>265</v>
      </c>
      <c r="E163" s="66"/>
      <c r="F163" s="2">
        <f t="shared" si="12"/>
        <v>0</v>
      </c>
      <c r="G163" s="3">
        <v>999</v>
      </c>
      <c r="H163" s="34">
        <f t="shared" si="13"/>
        <v>719.28</v>
      </c>
      <c r="I163" s="35">
        <f t="shared" ref="I163:I175" si="14">G163*0.8</f>
        <v>799.2</v>
      </c>
    </row>
    <row r="164" spans="1:9" x14ac:dyDescent="0.35">
      <c r="A164" s="1" t="s">
        <v>85</v>
      </c>
      <c r="B164" s="1" t="s">
        <v>334</v>
      </c>
      <c r="C164" s="1" t="s">
        <v>256</v>
      </c>
      <c r="D164" s="70">
        <v>270</v>
      </c>
      <c r="E164" s="66"/>
      <c r="F164" s="2">
        <f t="shared" si="12"/>
        <v>0</v>
      </c>
      <c r="G164" s="3">
        <v>999</v>
      </c>
      <c r="H164" s="34">
        <f t="shared" si="13"/>
        <v>719.28</v>
      </c>
      <c r="I164" s="35">
        <f t="shared" si="14"/>
        <v>799.2</v>
      </c>
    </row>
    <row r="165" spans="1:9" x14ac:dyDescent="0.35">
      <c r="A165" s="1" t="s">
        <v>85</v>
      </c>
      <c r="B165" s="1" t="s">
        <v>334</v>
      </c>
      <c r="C165" s="1" t="s">
        <v>256</v>
      </c>
      <c r="D165" s="70">
        <v>275</v>
      </c>
      <c r="E165" s="66"/>
      <c r="F165" s="2">
        <f t="shared" si="12"/>
        <v>0</v>
      </c>
      <c r="G165" s="3">
        <v>999</v>
      </c>
      <c r="H165" s="34">
        <f t="shared" si="13"/>
        <v>719.28</v>
      </c>
      <c r="I165" s="35">
        <f t="shared" si="14"/>
        <v>799.2</v>
      </c>
    </row>
    <row r="166" spans="1:9" x14ac:dyDescent="0.35">
      <c r="A166" s="1" t="s">
        <v>257</v>
      </c>
      <c r="B166" s="1" t="s">
        <v>334</v>
      </c>
      <c r="C166" s="1" t="s">
        <v>258</v>
      </c>
      <c r="D166" s="70">
        <v>220</v>
      </c>
      <c r="E166" s="66"/>
      <c r="F166" s="2">
        <f t="shared" si="12"/>
        <v>0</v>
      </c>
      <c r="G166" s="3">
        <v>750</v>
      </c>
      <c r="H166" s="34">
        <f t="shared" si="13"/>
        <v>540</v>
      </c>
      <c r="I166" s="35">
        <f t="shared" si="14"/>
        <v>600</v>
      </c>
    </row>
    <row r="167" spans="1:9" x14ac:dyDescent="0.35">
      <c r="A167" s="1" t="s">
        <v>257</v>
      </c>
      <c r="B167" s="1" t="s">
        <v>334</v>
      </c>
      <c r="C167" s="1" t="s">
        <v>258</v>
      </c>
      <c r="D167" s="70">
        <v>225</v>
      </c>
      <c r="E167" s="66"/>
      <c r="F167" s="2">
        <f t="shared" si="12"/>
        <v>0</v>
      </c>
      <c r="G167" s="3">
        <v>750</v>
      </c>
      <c r="H167" s="34">
        <f t="shared" si="13"/>
        <v>540</v>
      </c>
      <c r="I167" s="35">
        <f t="shared" si="14"/>
        <v>600</v>
      </c>
    </row>
    <row r="168" spans="1:9" x14ac:dyDescent="0.35">
      <c r="A168" s="1" t="s">
        <v>257</v>
      </c>
      <c r="B168" s="1" t="s">
        <v>334</v>
      </c>
      <c r="C168" s="1" t="s">
        <v>258</v>
      </c>
      <c r="D168" s="70">
        <v>230</v>
      </c>
      <c r="E168" s="66"/>
      <c r="F168" s="2">
        <f t="shared" si="12"/>
        <v>0</v>
      </c>
      <c r="G168" s="3">
        <v>750</v>
      </c>
      <c r="H168" s="34">
        <f t="shared" si="13"/>
        <v>540</v>
      </c>
      <c r="I168" s="35">
        <f t="shared" si="14"/>
        <v>600</v>
      </c>
    </row>
    <row r="169" spans="1:9" x14ac:dyDescent="0.35">
      <c r="A169" s="1" t="s">
        <v>257</v>
      </c>
      <c r="B169" s="1" t="s">
        <v>334</v>
      </c>
      <c r="C169" s="1" t="s">
        <v>258</v>
      </c>
      <c r="D169" s="70">
        <v>235</v>
      </c>
      <c r="E169" s="66"/>
      <c r="F169" s="2">
        <f t="shared" si="12"/>
        <v>0</v>
      </c>
      <c r="G169" s="3">
        <v>750</v>
      </c>
      <c r="H169" s="34">
        <f t="shared" si="13"/>
        <v>540</v>
      </c>
      <c r="I169" s="35">
        <f t="shared" si="14"/>
        <v>600</v>
      </c>
    </row>
    <row r="170" spans="1:9" x14ac:dyDescent="0.35">
      <c r="A170" s="1" t="s">
        <v>257</v>
      </c>
      <c r="B170" s="1" t="s">
        <v>334</v>
      </c>
      <c r="C170" s="1" t="s">
        <v>258</v>
      </c>
      <c r="D170" s="70">
        <v>240</v>
      </c>
      <c r="E170" s="66"/>
      <c r="F170" s="2">
        <f t="shared" si="12"/>
        <v>0</v>
      </c>
      <c r="G170" s="3">
        <v>750</v>
      </c>
      <c r="H170" s="34">
        <f t="shared" si="13"/>
        <v>540</v>
      </c>
      <c r="I170" s="35">
        <f t="shared" si="14"/>
        <v>600</v>
      </c>
    </row>
    <row r="171" spans="1:9" x14ac:dyDescent="0.35">
      <c r="A171" s="1" t="s">
        <v>257</v>
      </c>
      <c r="B171" s="1" t="s">
        <v>334</v>
      </c>
      <c r="C171" s="1" t="s">
        <v>258</v>
      </c>
      <c r="D171" s="70">
        <v>245</v>
      </c>
      <c r="E171" s="66"/>
      <c r="F171" s="2">
        <f t="shared" si="12"/>
        <v>0</v>
      </c>
      <c r="G171" s="3">
        <v>750</v>
      </c>
      <c r="H171" s="34">
        <f t="shared" si="13"/>
        <v>540</v>
      </c>
      <c r="I171" s="35">
        <f t="shared" si="14"/>
        <v>600</v>
      </c>
    </row>
    <row r="172" spans="1:9" x14ac:dyDescent="0.35">
      <c r="A172" s="1" t="s">
        <v>257</v>
      </c>
      <c r="B172" s="1" t="s">
        <v>334</v>
      </c>
      <c r="C172" s="1" t="s">
        <v>258</v>
      </c>
      <c r="D172" s="70">
        <v>250</v>
      </c>
      <c r="E172" s="66"/>
      <c r="F172" s="2">
        <f t="shared" si="12"/>
        <v>0</v>
      </c>
      <c r="G172" s="3">
        <v>750</v>
      </c>
      <c r="H172" s="34">
        <f t="shared" si="13"/>
        <v>540</v>
      </c>
      <c r="I172" s="35">
        <f t="shared" si="14"/>
        <v>600</v>
      </c>
    </row>
    <row r="173" spans="1:9" x14ac:dyDescent="0.35">
      <c r="A173" s="1" t="s">
        <v>257</v>
      </c>
      <c r="B173" s="1" t="s">
        <v>334</v>
      </c>
      <c r="C173" s="1" t="s">
        <v>258</v>
      </c>
      <c r="D173" s="70">
        <v>255</v>
      </c>
      <c r="E173" s="66"/>
      <c r="F173" s="2">
        <f t="shared" si="12"/>
        <v>0</v>
      </c>
      <c r="G173" s="3">
        <v>750</v>
      </c>
      <c r="H173" s="34">
        <f t="shared" si="13"/>
        <v>540</v>
      </c>
      <c r="I173" s="35">
        <f t="shared" si="14"/>
        <v>600</v>
      </c>
    </row>
    <row r="174" spans="1:9" x14ac:dyDescent="0.35">
      <c r="A174" s="1" t="s">
        <v>257</v>
      </c>
      <c r="B174" s="1" t="s">
        <v>334</v>
      </c>
      <c r="C174" s="1" t="s">
        <v>258</v>
      </c>
      <c r="D174" s="70">
        <v>260</v>
      </c>
      <c r="E174" s="66"/>
      <c r="F174" s="2">
        <f t="shared" si="12"/>
        <v>0</v>
      </c>
      <c r="G174" s="3">
        <v>750</v>
      </c>
      <c r="H174" s="34">
        <f t="shared" si="13"/>
        <v>540</v>
      </c>
      <c r="I174" s="35">
        <f t="shared" si="14"/>
        <v>600</v>
      </c>
    </row>
    <row r="175" spans="1:9" x14ac:dyDescent="0.35">
      <c r="A175" s="1" t="s">
        <v>257</v>
      </c>
      <c r="B175" s="1" t="s">
        <v>334</v>
      </c>
      <c r="C175" s="1" t="s">
        <v>258</v>
      </c>
      <c r="D175" s="70">
        <v>265</v>
      </c>
      <c r="E175" s="66"/>
      <c r="F175" s="2">
        <f t="shared" si="12"/>
        <v>0</v>
      </c>
      <c r="G175" s="3">
        <v>750</v>
      </c>
      <c r="H175" s="34">
        <f t="shared" si="13"/>
        <v>540</v>
      </c>
      <c r="I175" s="35">
        <f t="shared" si="14"/>
        <v>600</v>
      </c>
    </row>
    <row r="176" spans="1:9" x14ac:dyDescent="0.35">
      <c r="I176" s="32"/>
    </row>
    <row r="177" spans="4:6" x14ac:dyDescent="0.35">
      <c r="D177" s="67" t="s">
        <v>188</v>
      </c>
      <c r="E177" s="9">
        <f>SUM(E3:E175)</f>
        <v>0</v>
      </c>
      <c r="F177" s="8">
        <f>SUM(F3:F176)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2A669-5800-4053-8AED-7EE8CA7EA395}">
  <dimension ref="A1:I57"/>
  <sheetViews>
    <sheetView zoomScale="70" zoomScaleNormal="70" workbookViewId="0">
      <selection activeCell="A3" sqref="A3"/>
    </sheetView>
  </sheetViews>
  <sheetFormatPr defaultColWidth="8.81640625" defaultRowHeight="14.5" x14ac:dyDescent="0.35"/>
  <cols>
    <col min="1" max="1" width="21.81640625" customWidth="1"/>
    <col min="3" max="3" width="13.81640625" customWidth="1"/>
    <col min="4" max="4" width="8.81640625" style="67"/>
    <col min="5" max="6" width="12.36328125" customWidth="1"/>
    <col min="7" max="7" width="16.6328125" customWidth="1"/>
    <col min="8" max="8" width="19.1796875" customWidth="1"/>
    <col min="9" max="9" width="10.6328125" customWidth="1"/>
  </cols>
  <sheetData>
    <row r="1" spans="1:9" x14ac:dyDescent="0.35">
      <c r="A1" s="24" t="s">
        <v>160</v>
      </c>
    </row>
    <row r="2" spans="1:9" x14ac:dyDescent="0.35">
      <c r="A2" s="14" t="s">
        <v>0</v>
      </c>
      <c r="B2" s="14" t="s">
        <v>1</v>
      </c>
      <c r="C2" s="14" t="s">
        <v>2</v>
      </c>
      <c r="D2" s="69" t="s">
        <v>3</v>
      </c>
      <c r="E2" s="25" t="s">
        <v>4</v>
      </c>
      <c r="F2" s="26" t="s">
        <v>5</v>
      </c>
      <c r="G2" s="33" t="s">
        <v>191</v>
      </c>
      <c r="H2" s="19" t="s">
        <v>7</v>
      </c>
      <c r="I2" s="20" t="s">
        <v>8</v>
      </c>
    </row>
    <row r="3" spans="1:9" x14ac:dyDescent="0.35">
      <c r="A3" s="1" t="s">
        <v>161</v>
      </c>
      <c r="B3" s="1" t="s">
        <v>336</v>
      </c>
      <c r="C3" s="1" t="s">
        <v>162</v>
      </c>
      <c r="D3" s="70">
        <v>115</v>
      </c>
      <c r="E3" s="72"/>
      <c r="F3" s="2">
        <f>E3*H3</f>
        <v>0</v>
      </c>
      <c r="G3" s="3">
        <v>1099</v>
      </c>
      <c r="H3" s="19">
        <f t="shared" ref="H3:H25" si="0">G3*0.72</f>
        <v>791.28</v>
      </c>
      <c r="I3" s="20">
        <f t="shared" ref="I3:I25" si="1">G3*0.8</f>
        <v>879.2</v>
      </c>
    </row>
    <row r="4" spans="1:9" x14ac:dyDescent="0.35">
      <c r="A4" s="1" t="s">
        <v>161</v>
      </c>
      <c r="B4" s="1" t="s">
        <v>336</v>
      </c>
      <c r="C4" s="1" t="s">
        <v>162</v>
      </c>
      <c r="D4" s="70">
        <v>120</v>
      </c>
      <c r="E4" s="72"/>
      <c r="F4" s="2">
        <f t="shared" ref="F3:F25" si="2">E4*H4</f>
        <v>0</v>
      </c>
      <c r="G4" s="3">
        <v>1099</v>
      </c>
      <c r="H4" s="19">
        <f t="shared" si="0"/>
        <v>791.28</v>
      </c>
      <c r="I4" s="20">
        <f t="shared" si="1"/>
        <v>879.2</v>
      </c>
    </row>
    <row r="5" spans="1:9" x14ac:dyDescent="0.35">
      <c r="A5" s="1" t="s">
        <v>161</v>
      </c>
      <c r="B5" s="1" t="s">
        <v>336</v>
      </c>
      <c r="C5" s="1" t="s">
        <v>162</v>
      </c>
      <c r="D5" s="70">
        <v>125</v>
      </c>
      <c r="E5" s="72"/>
      <c r="F5" s="2">
        <f t="shared" si="2"/>
        <v>0</v>
      </c>
      <c r="G5" s="3">
        <v>1099</v>
      </c>
      <c r="H5" s="19">
        <f t="shared" si="0"/>
        <v>791.28</v>
      </c>
      <c r="I5" s="20">
        <f t="shared" si="1"/>
        <v>879.2</v>
      </c>
    </row>
    <row r="6" spans="1:9" x14ac:dyDescent="0.35">
      <c r="A6" s="1" t="s">
        <v>161</v>
      </c>
      <c r="B6" s="1" t="s">
        <v>336</v>
      </c>
      <c r="C6" s="1" t="s">
        <v>162</v>
      </c>
      <c r="D6" s="70">
        <v>130</v>
      </c>
      <c r="E6" s="72"/>
      <c r="F6" s="2">
        <f t="shared" si="2"/>
        <v>0</v>
      </c>
      <c r="G6" s="3">
        <v>1099</v>
      </c>
      <c r="H6" s="19">
        <f t="shared" si="0"/>
        <v>791.28</v>
      </c>
      <c r="I6" s="20">
        <f t="shared" si="1"/>
        <v>879.2</v>
      </c>
    </row>
    <row r="7" spans="1:9" x14ac:dyDescent="0.35">
      <c r="A7" s="1" t="s">
        <v>161</v>
      </c>
      <c r="B7" s="1" t="s">
        <v>336</v>
      </c>
      <c r="C7" s="1" t="s">
        <v>162</v>
      </c>
      <c r="D7" s="70">
        <v>135</v>
      </c>
      <c r="E7" s="72"/>
      <c r="F7" s="2">
        <f t="shared" si="2"/>
        <v>0</v>
      </c>
      <c r="G7" s="3">
        <v>1099</v>
      </c>
      <c r="H7" s="19">
        <f t="shared" si="0"/>
        <v>791.28</v>
      </c>
      <c r="I7" s="20">
        <f t="shared" si="1"/>
        <v>879.2</v>
      </c>
    </row>
    <row r="8" spans="1:9" x14ac:dyDescent="0.35">
      <c r="A8" s="1" t="s">
        <v>163</v>
      </c>
      <c r="B8" s="1" t="s">
        <v>336</v>
      </c>
      <c r="C8" s="1" t="s">
        <v>164</v>
      </c>
      <c r="D8" s="70">
        <v>115</v>
      </c>
      <c r="E8" s="72"/>
      <c r="F8" s="2">
        <f t="shared" si="2"/>
        <v>0</v>
      </c>
      <c r="G8" s="3">
        <v>680</v>
      </c>
      <c r="H8" s="19">
        <f t="shared" si="0"/>
        <v>489.59999999999997</v>
      </c>
      <c r="I8" s="20">
        <f t="shared" si="1"/>
        <v>544</v>
      </c>
    </row>
    <row r="9" spans="1:9" x14ac:dyDescent="0.35">
      <c r="A9" s="1" t="s">
        <v>163</v>
      </c>
      <c r="B9" s="1" t="s">
        <v>336</v>
      </c>
      <c r="C9" s="1" t="s">
        <v>164</v>
      </c>
      <c r="D9" s="70">
        <v>120</v>
      </c>
      <c r="E9" s="72"/>
      <c r="F9" s="2">
        <f t="shared" si="2"/>
        <v>0</v>
      </c>
      <c r="G9" s="3">
        <v>680</v>
      </c>
      <c r="H9" s="19">
        <f t="shared" si="0"/>
        <v>489.59999999999997</v>
      </c>
      <c r="I9" s="20">
        <f t="shared" si="1"/>
        <v>544</v>
      </c>
    </row>
    <row r="10" spans="1:9" x14ac:dyDescent="0.35">
      <c r="A10" s="1" t="s">
        <v>163</v>
      </c>
      <c r="B10" s="1" t="s">
        <v>336</v>
      </c>
      <c r="C10" s="1" t="s">
        <v>164</v>
      </c>
      <c r="D10" s="70">
        <v>125</v>
      </c>
      <c r="E10" s="72"/>
      <c r="F10" s="2">
        <f t="shared" si="2"/>
        <v>0</v>
      </c>
      <c r="G10" s="3">
        <v>680</v>
      </c>
      <c r="H10" s="19">
        <f t="shared" si="0"/>
        <v>489.59999999999997</v>
      </c>
      <c r="I10" s="20">
        <f t="shared" si="1"/>
        <v>544</v>
      </c>
    </row>
    <row r="11" spans="1:9" x14ac:dyDescent="0.35">
      <c r="A11" s="1" t="s">
        <v>163</v>
      </c>
      <c r="B11" s="1" t="s">
        <v>336</v>
      </c>
      <c r="C11" s="1" t="s">
        <v>164</v>
      </c>
      <c r="D11" s="70">
        <v>130</v>
      </c>
      <c r="E11" s="72"/>
      <c r="F11" s="2">
        <f t="shared" si="2"/>
        <v>0</v>
      </c>
      <c r="G11" s="3">
        <v>680</v>
      </c>
      <c r="H11" s="19">
        <f t="shared" si="0"/>
        <v>489.59999999999997</v>
      </c>
      <c r="I11" s="20">
        <f t="shared" si="1"/>
        <v>544</v>
      </c>
    </row>
    <row r="12" spans="1:9" x14ac:dyDescent="0.35">
      <c r="A12" s="1" t="s">
        <v>163</v>
      </c>
      <c r="B12" s="1" t="s">
        <v>336</v>
      </c>
      <c r="C12" s="1" t="s">
        <v>164</v>
      </c>
      <c r="D12" s="70">
        <v>135</v>
      </c>
      <c r="E12" s="72"/>
      <c r="F12" s="2">
        <f t="shared" si="2"/>
        <v>0</v>
      </c>
      <c r="G12" s="3">
        <v>680</v>
      </c>
      <c r="H12" s="19">
        <f t="shared" si="0"/>
        <v>489.59999999999997</v>
      </c>
      <c r="I12" s="20">
        <f t="shared" si="1"/>
        <v>544</v>
      </c>
    </row>
    <row r="13" spans="1:9" x14ac:dyDescent="0.35">
      <c r="A13" s="1" t="s">
        <v>165</v>
      </c>
      <c r="B13" s="1" t="s">
        <v>336</v>
      </c>
      <c r="C13" s="1" t="s">
        <v>166</v>
      </c>
      <c r="D13" s="70">
        <v>115</v>
      </c>
      <c r="E13" s="72"/>
      <c r="F13" s="2">
        <f t="shared" si="2"/>
        <v>0</v>
      </c>
      <c r="G13" s="3">
        <v>420</v>
      </c>
      <c r="H13" s="19">
        <f t="shared" si="0"/>
        <v>302.39999999999998</v>
      </c>
      <c r="I13" s="20">
        <f t="shared" si="1"/>
        <v>336</v>
      </c>
    </row>
    <row r="14" spans="1:9" x14ac:dyDescent="0.35">
      <c r="A14" s="1" t="s">
        <v>165</v>
      </c>
      <c r="B14" s="1" t="s">
        <v>336</v>
      </c>
      <c r="C14" s="1" t="s">
        <v>166</v>
      </c>
      <c r="D14" s="70">
        <v>120</v>
      </c>
      <c r="E14" s="72"/>
      <c r="F14" s="2">
        <f t="shared" si="2"/>
        <v>0</v>
      </c>
      <c r="G14" s="3">
        <v>420</v>
      </c>
      <c r="H14" s="19">
        <f t="shared" si="0"/>
        <v>302.39999999999998</v>
      </c>
      <c r="I14" s="20">
        <f t="shared" si="1"/>
        <v>336</v>
      </c>
    </row>
    <row r="15" spans="1:9" x14ac:dyDescent="0.35">
      <c r="A15" s="1" t="s">
        <v>165</v>
      </c>
      <c r="B15" s="1" t="s">
        <v>336</v>
      </c>
      <c r="C15" s="1" t="s">
        <v>166</v>
      </c>
      <c r="D15" s="70">
        <v>125</v>
      </c>
      <c r="E15" s="72"/>
      <c r="F15" s="2">
        <f t="shared" si="2"/>
        <v>0</v>
      </c>
      <c r="G15" s="3">
        <v>420</v>
      </c>
      <c r="H15" s="19">
        <f t="shared" si="0"/>
        <v>302.39999999999998</v>
      </c>
      <c r="I15" s="20">
        <f t="shared" si="1"/>
        <v>336</v>
      </c>
    </row>
    <row r="16" spans="1:9" x14ac:dyDescent="0.35">
      <c r="A16" s="1" t="s">
        <v>165</v>
      </c>
      <c r="B16" s="1" t="s">
        <v>336</v>
      </c>
      <c r="C16" s="1" t="s">
        <v>166</v>
      </c>
      <c r="D16" s="70">
        <v>130</v>
      </c>
      <c r="E16" s="72"/>
      <c r="F16" s="2">
        <f t="shared" si="2"/>
        <v>0</v>
      </c>
      <c r="G16" s="3">
        <v>420</v>
      </c>
      <c r="H16" s="19">
        <f t="shared" si="0"/>
        <v>302.39999999999998</v>
      </c>
      <c r="I16" s="20">
        <f t="shared" si="1"/>
        <v>336</v>
      </c>
    </row>
    <row r="17" spans="1:9" x14ac:dyDescent="0.35">
      <c r="A17" s="1" t="s">
        <v>165</v>
      </c>
      <c r="B17" s="1" t="s">
        <v>336</v>
      </c>
      <c r="C17" s="1" t="s">
        <v>166</v>
      </c>
      <c r="D17" s="70">
        <v>135</v>
      </c>
      <c r="E17" s="72"/>
      <c r="F17" s="2">
        <f t="shared" si="2"/>
        <v>0</v>
      </c>
      <c r="G17" s="3">
        <v>420</v>
      </c>
      <c r="H17" s="19">
        <f t="shared" si="0"/>
        <v>302.39999999999998</v>
      </c>
      <c r="I17" s="20">
        <f t="shared" si="1"/>
        <v>336</v>
      </c>
    </row>
    <row r="18" spans="1:9" x14ac:dyDescent="0.35">
      <c r="A18" s="1" t="s">
        <v>165</v>
      </c>
      <c r="B18" s="1" t="s">
        <v>336</v>
      </c>
      <c r="C18" s="1" t="s">
        <v>166</v>
      </c>
      <c r="D18" s="70">
        <v>140</v>
      </c>
      <c r="E18" s="72"/>
      <c r="F18" s="2">
        <f t="shared" si="2"/>
        <v>0</v>
      </c>
      <c r="G18" s="3">
        <v>420</v>
      </c>
      <c r="H18" s="19">
        <f t="shared" si="0"/>
        <v>302.39999999999998</v>
      </c>
      <c r="I18" s="20">
        <f t="shared" si="1"/>
        <v>336</v>
      </c>
    </row>
    <row r="19" spans="1:9" x14ac:dyDescent="0.35">
      <c r="A19" s="1" t="s">
        <v>167</v>
      </c>
      <c r="B19" s="1" t="s">
        <v>336</v>
      </c>
      <c r="C19" s="1" t="s">
        <v>168</v>
      </c>
      <c r="D19" s="70">
        <v>115</v>
      </c>
      <c r="E19" s="72"/>
      <c r="F19" s="2">
        <f t="shared" si="2"/>
        <v>0</v>
      </c>
      <c r="G19" s="3">
        <v>420</v>
      </c>
      <c r="H19" s="19">
        <f t="shared" si="0"/>
        <v>302.39999999999998</v>
      </c>
      <c r="I19" s="20">
        <f t="shared" si="1"/>
        <v>336</v>
      </c>
    </row>
    <row r="20" spans="1:9" x14ac:dyDescent="0.35">
      <c r="A20" s="1" t="s">
        <v>167</v>
      </c>
      <c r="B20" s="1" t="s">
        <v>336</v>
      </c>
      <c r="C20" s="1" t="s">
        <v>168</v>
      </c>
      <c r="D20" s="70">
        <v>120</v>
      </c>
      <c r="E20" s="72"/>
      <c r="F20" s="2">
        <f t="shared" si="2"/>
        <v>0</v>
      </c>
      <c r="G20" s="3">
        <v>420</v>
      </c>
      <c r="H20" s="19">
        <f t="shared" si="0"/>
        <v>302.39999999999998</v>
      </c>
      <c r="I20" s="20">
        <f t="shared" si="1"/>
        <v>336</v>
      </c>
    </row>
    <row r="21" spans="1:9" x14ac:dyDescent="0.35">
      <c r="A21" s="1" t="s">
        <v>167</v>
      </c>
      <c r="B21" s="1" t="s">
        <v>336</v>
      </c>
      <c r="C21" s="1" t="s">
        <v>168</v>
      </c>
      <c r="D21" s="70">
        <v>125</v>
      </c>
      <c r="E21" s="72"/>
      <c r="F21" s="2">
        <f t="shared" si="2"/>
        <v>0</v>
      </c>
      <c r="G21" s="3">
        <v>420</v>
      </c>
      <c r="H21" s="19">
        <f t="shared" si="0"/>
        <v>302.39999999999998</v>
      </c>
      <c r="I21" s="20">
        <f t="shared" si="1"/>
        <v>336</v>
      </c>
    </row>
    <row r="22" spans="1:9" x14ac:dyDescent="0.35">
      <c r="A22" s="1" t="s">
        <v>167</v>
      </c>
      <c r="B22" s="1" t="s">
        <v>336</v>
      </c>
      <c r="C22" s="1" t="s">
        <v>168</v>
      </c>
      <c r="D22" s="70">
        <v>130</v>
      </c>
      <c r="E22" s="72"/>
      <c r="F22" s="2">
        <f t="shared" si="2"/>
        <v>0</v>
      </c>
      <c r="G22" s="3">
        <v>420</v>
      </c>
      <c r="H22" s="19">
        <f t="shared" si="0"/>
        <v>302.39999999999998</v>
      </c>
      <c r="I22" s="20">
        <f t="shared" si="1"/>
        <v>336</v>
      </c>
    </row>
    <row r="23" spans="1:9" x14ac:dyDescent="0.35">
      <c r="A23" s="1" t="s">
        <v>167</v>
      </c>
      <c r="B23" s="1" t="s">
        <v>336</v>
      </c>
      <c r="C23" s="1" t="s">
        <v>168</v>
      </c>
      <c r="D23" s="70">
        <v>135</v>
      </c>
      <c r="E23" s="72"/>
      <c r="F23" s="2">
        <f t="shared" si="2"/>
        <v>0</v>
      </c>
      <c r="G23" s="3">
        <v>420</v>
      </c>
      <c r="H23" s="19">
        <f t="shared" si="0"/>
        <v>302.39999999999998</v>
      </c>
      <c r="I23" s="20">
        <f t="shared" si="1"/>
        <v>336</v>
      </c>
    </row>
    <row r="24" spans="1:9" x14ac:dyDescent="0.35">
      <c r="A24" s="1" t="s">
        <v>167</v>
      </c>
      <c r="B24" s="1" t="s">
        <v>336</v>
      </c>
      <c r="C24" s="1" t="s">
        <v>168</v>
      </c>
      <c r="D24" s="70">
        <v>140</v>
      </c>
      <c r="E24" s="72"/>
      <c r="F24" s="2">
        <f t="shared" si="2"/>
        <v>0</v>
      </c>
      <c r="G24" s="3">
        <v>420</v>
      </c>
      <c r="H24" s="19">
        <f t="shared" si="0"/>
        <v>302.39999999999998</v>
      </c>
      <c r="I24" s="20">
        <f t="shared" si="1"/>
        <v>336</v>
      </c>
    </row>
    <row r="25" spans="1:9" x14ac:dyDescent="0.35">
      <c r="A25" s="14" t="s">
        <v>32</v>
      </c>
      <c r="B25" s="14"/>
      <c r="C25" s="14"/>
      <c r="D25" s="69"/>
      <c r="E25" s="25"/>
      <c r="F25" s="74"/>
      <c r="G25" s="33"/>
      <c r="H25" s="19">
        <f t="shared" si="0"/>
        <v>0</v>
      </c>
      <c r="I25" s="20">
        <f t="shared" si="1"/>
        <v>0</v>
      </c>
    </row>
    <row r="26" spans="1:9" x14ac:dyDescent="0.35">
      <c r="A26" s="1" t="s">
        <v>169</v>
      </c>
      <c r="B26" s="1" t="s">
        <v>32</v>
      </c>
      <c r="C26" s="1" t="s">
        <v>170</v>
      </c>
      <c r="D26" s="70">
        <v>90</v>
      </c>
      <c r="E26" s="73"/>
      <c r="F26" s="2">
        <f t="shared" ref="F26:F39" si="3">E26*H26</f>
        <v>0</v>
      </c>
      <c r="G26" s="3">
        <v>299</v>
      </c>
      <c r="H26" s="19">
        <f t="shared" ref="H26:H39" si="4">G26*0.72</f>
        <v>215.28</v>
      </c>
      <c r="I26" s="20">
        <f t="shared" ref="I26:I39" si="5">G26*0.8</f>
        <v>239.20000000000002</v>
      </c>
    </row>
    <row r="27" spans="1:9" x14ac:dyDescent="0.35">
      <c r="A27" s="1" t="s">
        <v>169</v>
      </c>
      <c r="B27" s="1" t="s">
        <v>32</v>
      </c>
      <c r="C27" s="1" t="s">
        <v>170</v>
      </c>
      <c r="D27" s="70">
        <v>95</v>
      </c>
      <c r="E27" s="73"/>
      <c r="F27" s="2">
        <f t="shared" si="3"/>
        <v>0</v>
      </c>
      <c r="G27" s="3">
        <v>299</v>
      </c>
      <c r="H27" s="19">
        <f t="shared" si="4"/>
        <v>215.28</v>
      </c>
      <c r="I27" s="20">
        <f t="shared" si="5"/>
        <v>239.20000000000002</v>
      </c>
    </row>
    <row r="28" spans="1:9" x14ac:dyDescent="0.35">
      <c r="A28" s="1" t="s">
        <v>169</v>
      </c>
      <c r="B28" s="1" t="s">
        <v>32</v>
      </c>
      <c r="C28" s="1" t="s">
        <v>170</v>
      </c>
      <c r="D28" s="70">
        <v>100</v>
      </c>
      <c r="E28" s="73"/>
      <c r="F28" s="2">
        <f t="shared" si="3"/>
        <v>0</v>
      </c>
      <c r="G28" s="3">
        <v>299</v>
      </c>
      <c r="H28" s="19">
        <f t="shared" si="4"/>
        <v>215.28</v>
      </c>
      <c r="I28" s="20">
        <f t="shared" si="5"/>
        <v>239.20000000000002</v>
      </c>
    </row>
    <row r="29" spans="1:9" x14ac:dyDescent="0.35">
      <c r="A29" s="1" t="s">
        <v>169</v>
      </c>
      <c r="B29" s="1" t="s">
        <v>32</v>
      </c>
      <c r="C29" s="1" t="s">
        <v>170</v>
      </c>
      <c r="D29" s="70">
        <v>105</v>
      </c>
      <c r="E29" s="73"/>
      <c r="F29" s="2">
        <f t="shared" si="3"/>
        <v>0</v>
      </c>
      <c r="G29" s="3">
        <v>299</v>
      </c>
      <c r="H29" s="19">
        <f t="shared" si="4"/>
        <v>215.28</v>
      </c>
      <c r="I29" s="20">
        <f t="shared" si="5"/>
        <v>239.20000000000002</v>
      </c>
    </row>
    <row r="30" spans="1:9" x14ac:dyDescent="0.35">
      <c r="A30" s="1" t="s">
        <v>169</v>
      </c>
      <c r="B30" s="1" t="s">
        <v>32</v>
      </c>
      <c r="C30" s="1" t="s">
        <v>170</v>
      </c>
      <c r="D30" s="70">
        <v>110</v>
      </c>
      <c r="E30" s="73"/>
      <c r="F30" s="2">
        <f t="shared" si="3"/>
        <v>0</v>
      </c>
      <c r="G30" s="3">
        <v>299</v>
      </c>
      <c r="H30" s="19">
        <f t="shared" si="4"/>
        <v>215.28</v>
      </c>
      <c r="I30" s="20">
        <f t="shared" si="5"/>
        <v>239.20000000000002</v>
      </c>
    </row>
    <row r="31" spans="1:9" x14ac:dyDescent="0.35">
      <c r="A31" s="1" t="s">
        <v>171</v>
      </c>
      <c r="B31" s="1" t="s">
        <v>32</v>
      </c>
      <c r="C31" s="1" t="s">
        <v>172</v>
      </c>
      <c r="D31" s="70">
        <v>90</v>
      </c>
      <c r="E31" s="73"/>
      <c r="F31" s="2">
        <f t="shared" si="3"/>
        <v>0</v>
      </c>
      <c r="G31" s="3">
        <v>299</v>
      </c>
      <c r="H31" s="19">
        <f t="shared" si="4"/>
        <v>215.28</v>
      </c>
      <c r="I31" s="20">
        <f t="shared" si="5"/>
        <v>239.20000000000002</v>
      </c>
    </row>
    <row r="32" spans="1:9" x14ac:dyDescent="0.35">
      <c r="A32" s="1" t="s">
        <v>171</v>
      </c>
      <c r="B32" s="1" t="s">
        <v>32</v>
      </c>
      <c r="C32" s="1" t="s">
        <v>172</v>
      </c>
      <c r="D32" s="70">
        <v>95</v>
      </c>
      <c r="E32" s="73"/>
      <c r="F32" s="2">
        <f t="shared" si="3"/>
        <v>0</v>
      </c>
      <c r="G32" s="3">
        <v>299</v>
      </c>
      <c r="H32" s="19">
        <f t="shared" si="4"/>
        <v>215.28</v>
      </c>
      <c r="I32" s="20">
        <f t="shared" si="5"/>
        <v>239.20000000000002</v>
      </c>
    </row>
    <row r="33" spans="1:9" x14ac:dyDescent="0.35">
      <c r="A33" s="1" t="s">
        <v>171</v>
      </c>
      <c r="B33" s="1" t="s">
        <v>32</v>
      </c>
      <c r="C33" s="1" t="s">
        <v>172</v>
      </c>
      <c r="D33" s="70">
        <v>100</v>
      </c>
      <c r="E33" s="73"/>
      <c r="F33" s="2">
        <f t="shared" si="3"/>
        <v>0</v>
      </c>
      <c r="G33" s="3">
        <v>299</v>
      </c>
      <c r="H33" s="19">
        <f t="shared" si="4"/>
        <v>215.28</v>
      </c>
      <c r="I33" s="20">
        <f t="shared" si="5"/>
        <v>239.20000000000002</v>
      </c>
    </row>
    <row r="34" spans="1:9" x14ac:dyDescent="0.35">
      <c r="A34" s="1" t="s">
        <v>171</v>
      </c>
      <c r="B34" s="1" t="s">
        <v>32</v>
      </c>
      <c r="C34" s="1" t="s">
        <v>172</v>
      </c>
      <c r="D34" s="70">
        <v>105</v>
      </c>
      <c r="E34" s="73"/>
      <c r="F34" s="2">
        <f t="shared" si="3"/>
        <v>0</v>
      </c>
      <c r="G34" s="3">
        <v>299</v>
      </c>
      <c r="H34" s="19">
        <f t="shared" si="4"/>
        <v>215.28</v>
      </c>
      <c r="I34" s="20">
        <f t="shared" si="5"/>
        <v>239.20000000000002</v>
      </c>
    </row>
    <row r="35" spans="1:9" x14ac:dyDescent="0.35">
      <c r="A35" s="1" t="s">
        <v>171</v>
      </c>
      <c r="B35" s="1" t="s">
        <v>32</v>
      </c>
      <c r="C35" s="1" t="s">
        <v>172</v>
      </c>
      <c r="D35" s="70">
        <v>110</v>
      </c>
      <c r="E35" s="73"/>
      <c r="F35" s="2">
        <f t="shared" si="3"/>
        <v>0</v>
      </c>
      <c r="G35" s="3">
        <v>299</v>
      </c>
      <c r="H35" s="19">
        <f t="shared" si="4"/>
        <v>215.28</v>
      </c>
      <c r="I35" s="20">
        <f t="shared" si="5"/>
        <v>239.20000000000002</v>
      </c>
    </row>
    <row r="36" spans="1:9" x14ac:dyDescent="0.35">
      <c r="A36" s="1" t="s">
        <v>173</v>
      </c>
      <c r="B36" s="1" t="s">
        <v>32</v>
      </c>
      <c r="C36" s="1" t="s">
        <v>174</v>
      </c>
      <c r="D36" s="70">
        <v>90</v>
      </c>
      <c r="E36" s="73"/>
      <c r="F36" s="2">
        <f t="shared" si="3"/>
        <v>0</v>
      </c>
      <c r="G36" s="3">
        <v>145</v>
      </c>
      <c r="H36" s="19">
        <f t="shared" si="4"/>
        <v>104.39999999999999</v>
      </c>
      <c r="I36" s="20">
        <f t="shared" si="5"/>
        <v>116</v>
      </c>
    </row>
    <row r="37" spans="1:9" x14ac:dyDescent="0.35">
      <c r="A37" s="1" t="s">
        <v>173</v>
      </c>
      <c r="B37" s="1" t="s">
        <v>32</v>
      </c>
      <c r="C37" s="1" t="s">
        <v>174</v>
      </c>
      <c r="D37" s="70">
        <v>95</v>
      </c>
      <c r="E37" s="73"/>
      <c r="F37" s="2">
        <f t="shared" si="3"/>
        <v>0</v>
      </c>
      <c r="G37" s="3">
        <v>145</v>
      </c>
      <c r="H37" s="19">
        <f t="shared" si="4"/>
        <v>104.39999999999999</v>
      </c>
      <c r="I37" s="20">
        <f t="shared" si="5"/>
        <v>116</v>
      </c>
    </row>
    <row r="38" spans="1:9" x14ac:dyDescent="0.35">
      <c r="A38" s="1" t="s">
        <v>173</v>
      </c>
      <c r="B38" s="1" t="s">
        <v>32</v>
      </c>
      <c r="C38" s="1" t="s">
        <v>174</v>
      </c>
      <c r="D38" s="70">
        <v>100</v>
      </c>
      <c r="E38" s="73"/>
      <c r="F38" s="2">
        <f t="shared" si="3"/>
        <v>0</v>
      </c>
      <c r="G38" s="3">
        <v>145</v>
      </c>
      <c r="H38" s="19">
        <f t="shared" si="4"/>
        <v>104.39999999999999</v>
      </c>
      <c r="I38" s="20">
        <f t="shared" si="5"/>
        <v>116</v>
      </c>
    </row>
    <row r="39" spans="1:9" x14ac:dyDescent="0.35">
      <c r="A39" s="1" t="s">
        <v>173</v>
      </c>
      <c r="B39" s="1" t="s">
        <v>32</v>
      </c>
      <c r="C39" s="1" t="s">
        <v>174</v>
      </c>
      <c r="D39" s="70">
        <v>105</v>
      </c>
      <c r="E39" s="73"/>
      <c r="F39" s="2">
        <f t="shared" si="3"/>
        <v>0</v>
      </c>
      <c r="G39" s="3">
        <v>145</v>
      </c>
      <c r="H39" s="19">
        <f t="shared" si="4"/>
        <v>104.39999999999999</v>
      </c>
      <c r="I39" s="20">
        <f t="shared" si="5"/>
        <v>116</v>
      </c>
    </row>
    <row r="42" spans="1:9" x14ac:dyDescent="0.35">
      <c r="D42" s="67" t="s">
        <v>188</v>
      </c>
      <c r="E42">
        <f>SUM(E3:E39)</f>
        <v>0</v>
      </c>
      <c r="F42" s="8">
        <f>SUM(F3:F39)</f>
        <v>0</v>
      </c>
    </row>
    <row r="57" spans="4:6" x14ac:dyDescent="0.35">
      <c r="D57" s="67" t="s">
        <v>188</v>
      </c>
      <c r="E57">
        <f>SUM(E26:E39)</f>
        <v>0</v>
      </c>
      <c r="F57" s="8">
        <f>SUM(F26:F56)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3CF7E-0566-4580-AAA5-B2D71E12E7C3}">
  <dimension ref="A1:H17"/>
  <sheetViews>
    <sheetView zoomScale="55" zoomScaleNormal="55" workbookViewId="0">
      <selection activeCell="A4" sqref="A4"/>
    </sheetView>
  </sheetViews>
  <sheetFormatPr defaultColWidth="8.81640625" defaultRowHeight="14.5" x14ac:dyDescent="0.35"/>
  <cols>
    <col min="1" max="1" width="34" customWidth="1"/>
    <col min="3" max="3" width="14.453125" customWidth="1"/>
    <col min="7" max="7" width="19.1796875" customWidth="1"/>
    <col min="8" max="8" width="10.1796875" customWidth="1"/>
  </cols>
  <sheetData>
    <row r="1" spans="1:8" x14ac:dyDescent="0.35">
      <c r="A1" s="30" t="s">
        <v>137</v>
      </c>
      <c r="D1" s="27"/>
      <c r="E1" s="28"/>
      <c r="F1" s="29"/>
      <c r="G1" s="29"/>
      <c r="H1" s="29"/>
    </row>
    <row r="2" spans="1:8" x14ac:dyDescent="0.35">
      <c r="A2" s="14" t="s">
        <v>0</v>
      </c>
      <c r="B2" s="14" t="s">
        <v>1</v>
      </c>
      <c r="C2" s="14" t="s">
        <v>2</v>
      </c>
      <c r="D2" s="25" t="s">
        <v>4</v>
      </c>
      <c r="E2" s="26" t="s">
        <v>5</v>
      </c>
      <c r="F2" s="16" t="s">
        <v>6</v>
      </c>
      <c r="G2" s="17" t="s">
        <v>7</v>
      </c>
      <c r="H2" s="18" t="s">
        <v>8</v>
      </c>
    </row>
    <row r="3" spans="1:8" x14ac:dyDescent="0.35">
      <c r="A3" s="1" t="s">
        <v>138</v>
      </c>
      <c r="B3" s="1" t="s">
        <v>10</v>
      </c>
      <c r="C3" s="1" t="s">
        <v>139</v>
      </c>
      <c r="D3" s="6"/>
      <c r="E3" s="2">
        <f t="shared" ref="E3:E15" si="0">D3*G3</f>
        <v>0</v>
      </c>
      <c r="F3" s="3">
        <v>1450</v>
      </c>
      <c r="G3" s="19">
        <f t="shared" ref="G3:G15" si="1">F3*0.72</f>
        <v>1044</v>
      </c>
      <c r="H3" s="20">
        <f t="shared" ref="H3:H15" si="2">F3*0.8</f>
        <v>1160</v>
      </c>
    </row>
    <row r="4" spans="1:8" x14ac:dyDescent="0.35">
      <c r="A4" s="1" t="s">
        <v>140</v>
      </c>
      <c r="B4" s="1" t="s">
        <v>10</v>
      </c>
      <c r="C4" s="1" t="s">
        <v>141</v>
      </c>
      <c r="D4" s="6"/>
      <c r="E4" s="2">
        <f t="shared" si="0"/>
        <v>0</v>
      </c>
      <c r="F4" s="3">
        <v>840</v>
      </c>
      <c r="G4" s="19">
        <f t="shared" si="1"/>
        <v>604.79999999999995</v>
      </c>
      <c r="H4" s="20">
        <f t="shared" si="2"/>
        <v>672</v>
      </c>
    </row>
    <row r="5" spans="1:8" x14ac:dyDescent="0.35">
      <c r="A5" s="1" t="s">
        <v>142</v>
      </c>
      <c r="B5" s="1" t="s">
        <v>10</v>
      </c>
      <c r="C5" s="1" t="s">
        <v>143</v>
      </c>
      <c r="D5" s="6"/>
      <c r="E5" s="2">
        <f t="shared" si="0"/>
        <v>0</v>
      </c>
      <c r="F5" s="3">
        <v>700</v>
      </c>
      <c r="G5" s="19">
        <f t="shared" si="1"/>
        <v>504</v>
      </c>
      <c r="H5" s="20">
        <f t="shared" si="2"/>
        <v>560</v>
      </c>
    </row>
    <row r="6" spans="1:8" x14ac:dyDescent="0.35">
      <c r="A6" s="1" t="s">
        <v>282</v>
      </c>
      <c r="B6" s="1" t="s">
        <v>10</v>
      </c>
      <c r="C6" s="1" t="s">
        <v>283</v>
      </c>
      <c r="D6" s="6"/>
      <c r="E6" s="2">
        <f t="shared" si="0"/>
        <v>0</v>
      </c>
      <c r="F6" s="3">
        <v>680</v>
      </c>
      <c r="G6" s="19">
        <f t="shared" si="1"/>
        <v>489.59999999999997</v>
      </c>
      <c r="H6" s="20">
        <f t="shared" si="2"/>
        <v>544</v>
      </c>
    </row>
    <row r="7" spans="1:8" x14ac:dyDescent="0.35">
      <c r="A7" s="1" t="s">
        <v>284</v>
      </c>
      <c r="B7" s="1" t="s">
        <v>10</v>
      </c>
      <c r="C7" s="1" t="s">
        <v>285</v>
      </c>
      <c r="D7" s="6"/>
      <c r="E7" s="2">
        <f t="shared" si="0"/>
        <v>0</v>
      </c>
      <c r="F7" s="3">
        <v>590</v>
      </c>
      <c r="G7" s="19">
        <f t="shared" si="1"/>
        <v>424.8</v>
      </c>
      <c r="H7" s="20">
        <f t="shared" si="2"/>
        <v>472</v>
      </c>
    </row>
    <row r="8" spans="1:8" x14ac:dyDescent="0.35">
      <c r="A8" s="1" t="s">
        <v>144</v>
      </c>
      <c r="B8" s="1" t="s">
        <v>32</v>
      </c>
      <c r="C8" s="1" t="s">
        <v>145</v>
      </c>
      <c r="D8" s="6"/>
      <c r="E8" s="2">
        <f t="shared" si="0"/>
        <v>0</v>
      </c>
      <c r="F8" s="3">
        <v>500</v>
      </c>
      <c r="G8" s="19">
        <f t="shared" si="1"/>
        <v>360</v>
      </c>
      <c r="H8" s="20">
        <f t="shared" si="2"/>
        <v>400</v>
      </c>
    </row>
    <row r="9" spans="1:8" x14ac:dyDescent="0.35">
      <c r="A9" s="1" t="s">
        <v>146</v>
      </c>
      <c r="B9" s="1" t="s">
        <v>10</v>
      </c>
      <c r="C9" s="1" t="s">
        <v>147</v>
      </c>
      <c r="D9" s="6"/>
      <c r="E9" s="2">
        <f t="shared" si="0"/>
        <v>0</v>
      </c>
      <c r="F9" s="3">
        <v>550</v>
      </c>
      <c r="G9" s="19">
        <f t="shared" si="1"/>
        <v>396</v>
      </c>
      <c r="H9" s="20">
        <f t="shared" si="2"/>
        <v>440</v>
      </c>
    </row>
    <row r="10" spans="1:8" x14ac:dyDescent="0.35">
      <c r="A10" s="1" t="s">
        <v>148</v>
      </c>
      <c r="B10" s="1" t="s">
        <v>10</v>
      </c>
      <c r="C10" s="1" t="s">
        <v>149</v>
      </c>
      <c r="D10" s="6"/>
      <c r="E10" s="2">
        <f t="shared" si="0"/>
        <v>0</v>
      </c>
      <c r="F10" s="3">
        <v>1300</v>
      </c>
      <c r="G10" s="19">
        <f t="shared" si="1"/>
        <v>936</v>
      </c>
      <c r="H10" s="20">
        <f t="shared" si="2"/>
        <v>1040</v>
      </c>
    </row>
    <row r="11" spans="1:8" x14ac:dyDescent="0.35">
      <c r="A11" s="1" t="s">
        <v>150</v>
      </c>
      <c r="B11" s="1" t="s">
        <v>10</v>
      </c>
      <c r="C11" s="1" t="s">
        <v>151</v>
      </c>
      <c r="D11" s="6"/>
      <c r="E11" s="2">
        <f t="shared" si="0"/>
        <v>0</v>
      </c>
      <c r="F11" s="3">
        <v>1250</v>
      </c>
      <c r="G11" s="19">
        <f t="shared" si="1"/>
        <v>900</v>
      </c>
      <c r="H11" s="20">
        <f t="shared" si="2"/>
        <v>1000</v>
      </c>
    </row>
    <row r="12" spans="1:8" x14ac:dyDescent="0.35">
      <c r="A12" s="1" t="s">
        <v>152</v>
      </c>
      <c r="B12" s="1" t="s">
        <v>10</v>
      </c>
      <c r="C12" s="1" t="s">
        <v>153</v>
      </c>
      <c r="D12" s="6"/>
      <c r="E12" s="2">
        <f t="shared" si="0"/>
        <v>0</v>
      </c>
      <c r="F12" s="3">
        <v>270</v>
      </c>
      <c r="G12" s="19">
        <f t="shared" si="1"/>
        <v>194.4</v>
      </c>
      <c r="H12" s="20">
        <f t="shared" si="2"/>
        <v>216</v>
      </c>
    </row>
    <row r="13" spans="1:8" x14ac:dyDescent="0.35">
      <c r="A13" s="1" t="s">
        <v>154</v>
      </c>
      <c r="B13" s="1" t="s">
        <v>10</v>
      </c>
      <c r="C13" s="1" t="s">
        <v>155</v>
      </c>
      <c r="D13" s="6"/>
      <c r="E13" s="2">
        <f t="shared" si="0"/>
        <v>0</v>
      </c>
      <c r="F13" s="3">
        <v>850</v>
      </c>
      <c r="G13" s="19">
        <f t="shared" si="1"/>
        <v>612</v>
      </c>
      <c r="H13" s="20">
        <f t="shared" si="2"/>
        <v>680</v>
      </c>
    </row>
    <row r="14" spans="1:8" x14ac:dyDescent="0.35">
      <c r="A14" s="1" t="s">
        <v>156</v>
      </c>
      <c r="B14" s="1" t="s">
        <v>10</v>
      </c>
      <c r="C14" s="1" t="s">
        <v>157</v>
      </c>
      <c r="D14" s="6"/>
      <c r="E14" s="2">
        <f t="shared" si="0"/>
        <v>0</v>
      </c>
      <c r="F14" s="3">
        <v>1150</v>
      </c>
      <c r="G14" s="19">
        <f t="shared" si="1"/>
        <v>828</v>
      </c>
      <c r="H14" s="20">
        <f t="shared" si="2"/>
        <v>920</v>
      </c>
    </row>
    <row r="15" spans="1:8" x14ac:dyDescent="0.35">
      <c r="A15" s="1" t="s">
        <v>158</v>
      </c>
      <c r="B15" s="1" t="s">
        <v>10</v>
      </c>
      <c r="C15" s="1" t="s">
        <v>159</v>
      </c>
      <c r="D15" s="6"/>
      <c r="E15" s="2">
        <f t="shared" si="0"/>
        <v>0</v>
      </c>
      <c r="F15" s="3">
        <v>1450</v>
      </c>
      <c r="G15" s="19">
        <f t="shared" si="1"/>
        <v>1044</v>
      </c>
      <c r="H15" s="20">
        <f t="shared" si="2"/>
        <v>1160</v>
      </c>
    </row>
    <row r="17" spans="3:5" x14ac:dyDescent="0.35">
      <c r="C17" t="s">
        <v>188</v>
      </c>
      <c r="D17">
        <f>SUM(D3:D15)</f>
        <v>0</v>
      </c>
      <c r="E17" s="8">
        <f>SUM(E3:E16)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928D4-1E99-4BC0-A294-56AE0D7FA543}">
  <dimension ref="A1:I72"/>
  <sheetViews>
    <sheetView topLeftCell="A2" zoomScale="55" zoomScaleNormal="55" workbookViewId="0">
      <selection activeCell="F73" sqref="F73"/>
    </sheetView>
  </sheetViews>
  <sheetFormatPr defaultColWidth="8.81640625" defaultRowHeight="14.5" x14ac:dyDescent="0.35"/>
  <cols>
    <col min="1" max="1" width="36.1796875" style="22" customWidth="1"/>
    <col min="6" max="6" width="12.6328125" customWidth="1"/>
    <col min="7" max="7" width="14.36328125" customWidth="1"/>
    <col min="8" max="8" width="15.08984375" customWidth="1"/>
    <col min="9" max="9" width="11" customWidth="1"/>
  </cols>
  <sheetData>
    <row r="1" spans="1:9" x14ac:dyDescent="0.35">
      <c r="A1" s="36" t="s">
        <v>86</v>
      </c>
      <c r="G1" s="31"/>
      <c r="H1" s="32"/>
      <c r="I1" s="32"/>
    </row>
    <row r="2" spans="1:9" x14ac:dyDescent="0.3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6" t="s">
        <v>6</v>
      </c>
      <c r="H2" s="17" t="s">
        <v>7</v>
      </c>
      <c r="I2" s="18" t="s">
        <v>8</v>
      </c>
    </row>
    <row r="3" spans="1:9" x14ac:dyDescent="0.35">
      <c r="A3" s="1" t="s">
        <v>87</v>
      </c>
      <c r="B3" s="1" t="s">
        <v>10</v>
      </c>
      <c r="C3" s="1" t="s">
        <v>88</v>
      </c>
      <c r="D3" s="7" t="s">
        <v>124</v>
      </c>
      <c r="E3" s="6"/>
      <c r="F3" s="2">
        <f t="shared" ref="F3:F38" si="0">E3*H3</f>
        <v>0</v>
      </c>
      <c r="G3" s="3">
        <v>1950</v>
      </c>
      <c r="H3" s="19">
        <f t="shared" ref="H3:H38" si="1">G3*0.72</f>
        <v>1404</v>
      </c>
      <c r="I3" s="20">
        <f t="shared" ref="I3:I38" si="2">G3*0.8</f>
        <v>1560</v>
      </c>
    </row>
    <row r="4" spans="1:9" x14ac:dyDescent="0.35">
      <c r="A4" s="1" t="s">
        <v>87</v>
      </c>
      <c r="B4" s="1" t="s">
        <v>10</v>
      </c>
      <c r="C4" s="1" t="s">
        <v>88</v>
      </c>
      <c r="D4" s="7" t="s">
        <v>125</v>
      </c>
      <c r="E4" s="6"/>
      <c r="F4" s="2">
        <f t="shared" si="0"/>
        <v>0</v>
      </c>
      <c r="G4" s="3">
        <v>1950</v>
      </c>
      <c r="H4" s="19">
        <f t="shared" si="1"/>
        <v>1404</v>
      </c>
      <c r="I4" s="20">
        <f t="shared" si="2"/>
        <v>1560</v>
      </c>
    </row>
    <row r="5" spans="1:9" x14ac:dyDescent="0.35">
      <c r="A5" s="1" t="s">
        <v>87</v>
      </c>
      <c r="B5" s="1" t="s">
        <v>10</v>
      </c>
      <c r="C5" s="1" t="s">
        <v>88</v>
      </c>
      <c r="D5" s="7" t="s">
        <v>128</v>
      </c>
      <c r="E5" s="6"/>
      <c r="F5" s="2">
        <f t="shared" si="0"/>
        <v>0</v>
      </c>
      <c r="G5" s="3">
        <v>1950</v>
      </c>
      <c r="H5" s="19">
        <f t="shared" si="1"/>
        <v>1404</v>
      </c>
      <c r="I5" s="20">
        <f t="shared" si="2"/>
        <v>1560</v>
      </c>
    </row>
    <row r="6" spans="1:9" x14ac:dyDescent="0.35">
      <c r="A6" s="1" t="s">
        <v>87</v>
      </c>
      <c r="B6" s="1" t="s">
        <v>10</v>
      </c>
      <c r="C6" s="1" t="s">
        <v>88</v>
      </c>
      <c r="D6" s="7" t="s">
        <v>113</v>
      </c>
      <c r="E6" s="6"/>
      <c r="F6" s="2">
        <f t="shared" si="0"/>
        <v>0</v>
      </c>
      <c r="G6" s="3">
        <v>1950</v>
      </c>
      <c r="H6" s="19">
        <f t="shared" si="1"/>
        <v>1404</v>
      </c>
      <c r="I6" s="20">
        <f t="shared" si="2"/>
        <v>1560</v>
      </c>
    </row>
    <row r="7" spans="1:9" x14ac:dyDescent="0.35">
      <c r="A7" s="1" t="s">
        <v>89</v>
      </c>
      <c r="B7" s="1" t="s">
        <v>10</v>
      </c>
      <c r="C7" s="1" t="s">
        <v>90</v>
      </c>
      <c r="D7" s="7" t="s">
        <v>113</v>
      </c>
      <c r="E7" s="6"/>
      <c r="F7" s="2">
        <f t="shared" si="0"/>
        <v>0</v>
      </c>
      <c r="G7" s="3">
        <v>1200</v>
      </c>
      <c r="H7" s="19">
        <f t="shared" si="1"/>
        <v>864</v>
      </c>
      <c r="I7" s="20">
        <f t="shared" si="2"/>
        <v>960</v>
      </c>
    </row>
    <row r="8" spans="1:9" x14ac:dyDescent="0.35">
      <c r="A8" s="1" t="s">
        <v>89</v>
      </c>
      <c r="B8" s="1" t="s">
        <v>10</v>
      </c>
      <c r="C8" s="1" t="s">
        <v>90</v>
      </c>
      <c r="D8" s="7" t="s">
        <v>113</v>
      </c>
      <c r="E8" s="6"/>
      <c r="F8" s="2">
        <f t="shared" si="0"/>
        <v>0</v>
      </c>
      <c r="G8" s="3">
        <v>1200</v>
      </c>
      <c r="H8" s="19">
        <f t="shared" si="1"/>
        <v>864</v>
      </c>
      <c r="I8" s="20">
        <f t="shared" si="2"/>
        <v>960</v>
      </c>
    </row>
    <row r="9" spans="1:9" x14ac:dyDescent="0.35">
      <c r="A9" s="1" t="s">
        <v>89</v>
      </c>
      <c r="B9" s="1" t="s">
        <v>10</v>
      </c>
      <c r="C9" s="1" t="s">
        <v>90</v>
      </c>
      <c r="D9" s="7" t="s">
        <v>128</v>
      </c>
      <c r="E9" s="6"/>
      <c r="F9" s="2">
        <f t="shared" si="0"/>
        <v>0</v>
      </c>
      <c r="G9" s="3">
        <v>1200</v>
      </c>
      <c r="H9" s="19">
        <f t="shared" si="1"/>
        <v>864</v>
      </c>
      <c r="I9" s="20">
        <f t="shared" si="2"/>
        <v>960</v>
      </c>
    </row>
    <row r="10" spans="1:9" x14ac:dyDescent="0.35">
      <c r="A10" s="1" t="s">
        <v>89</v>
      </c>
      <c r="B10" s="1" t="s">
        <v>10</v>
      </c>
      <c r="C10" s="1" t="s">
        <v>90</v>
      </c>
      <c r="D10" s="7" t="s">
        <v>124</v>
      </c>
      <c r="E10" s="6"/>
      <c r="F10" s="2">
        <f t="shared" si="0"/>
        <v>0</v>
      </c>
      <c r="G10" s="3">
        <v>1200</v>
      </c>
      <c r="H10" s="19">
        <f t="shared" si="1"/>
        <v>864</v>
      </c>
      <c r="I10" s="20">
        <f t="shared" si="2"/>
        <v>960</v>
      </c>
    </row>
    <row r="11" spans="1:9" x14ac:dyDescent="0.35">
      <c r="A11" s="1" t="s">
        <v>91</v>
      </c>
      <c r="B11" s="1" t="s">
        <v>10</v>
      </c>
      <c r="C11" s="1" t="s">
        <v>92</v>
      </c>
      <c r="D11" s="7" t="s">
        <v>125</v>
      </c>
      <c r="E11" s="6"/>
      <c r="F11" s="2">
        <f t="shared" si="0"/>
        <v>0</v>
      </c>
      <c r="G11" s="3">
        <v>900</v>
      </c>
      <c r="H11" s="19">
        <f t="shared" si="1"/>
        <v>648</v>
      </c>
      <c r="I11" s="20">
        <f t="shared" si="2"/>
        <v>720</v>
      </c>
    </row>
    <row r="12" spans="1:9" x14ac:dyDescent="0.35">
      <c r="A12" s="1" t="s">
        <v>91</v>
      </c>
      <c r="B12" s="1" t="s">
        <v>10</v>
      </c>
      <c r="C12" s="1" t="s">
        <v>92</v>
      </c>
      <c r="D12" s="7" t="s">
        <v>135</v>
      </c>
      <c r="E12" s="6"/>
      <c r="F12" s="2">
        <f t="shared" si="0"/>
        <v>0</v>
      </c>
      <c r="G12" s="3">
        <v>900</v>
      </c>
      <c r="H12" s="19">
        <f t="shared" si="1"/>
        <v>648</v>
      </c>
      <c r="I12" s="20">
        <f t="shared" si="2"/>
        <v>720</v>
      </c>
    </row>
    <row r="13" spans="1:9" x14ac:dyDescent="0.35">
      <c r="A13" s="1" t="s">
        <v>91</v>
      </c>
      <c r="B13" s="1" t="s">
        <v>10</v>
      </c>
      <c r="C13" s="1" t="s">
        <v>92</v>
      </c>
      <c r="D13" s="7" t="s">
        <v>281</v>
      </c>
      <c r="E13" s="6"/>
      <c r="F13" s="2">
        <f t="shared" si="0"/>
        <v>0</v>
      </c>
      <c r="G13" s="3">
        <v>900</v>
      </c>
      <c r="H13" s="19">
        <f t="shared" si="1"/>
        <v>648</v>
      </c>
      <c r="I13" s="20">
        <f t="shared" si="2"/>
        <v>720</v>
      </c>
    </row>
    <row r="14" spans="1:9" x14ac:dyDescent="0.35">
      <c r="A14" s="1" t="s">
        <v>93</v>
      </c>
      <c r="B14" s="1" t="s">
        <v>10</v>
      </c>
      <c r="C14" s="1" t="s">
        <v>94</v>
      </c>
      <c r="D14" s="7" t="s">
        <v>99</v>
      </c>
      <c r="E14" s="6"/>
      <c r="F14" s="2">
        <f t="shared" si="0"/>
        <v>0</v>
      </c>
      <c r="G14" s="3">
        <v>900</v>
      </c>
      <c r="H14" s="19">
        <f t="shared" si="1"/>
        <v>648</v>
      </c>
      <c r="I14" s="20">
        <f t="shared" si="2"/>
        <v>720</v>
      </c>
    </row>
    <row r="15" spans="1:9" x14ac:dyDescent="0.35">
      <c r="A15" s="1" t="s">
        <v>93</v>
      </c>
      <c r="B15" s="1" t="s">
        <v>10</v>
      </c>
      <c r="C15" s="1" t="s">
        <v>94</v>
      </c>
      <c r="D15" s="7" t="s">
        <v>101</v>
      </c>
      <c r="E15" s="6"/>
      <c r="F15" s="2">
        <f t="shared" si="0"/>
        <v>0</v>
      </c>
      <c r="G15" s="3">
        <v>900</v>
      </c>
      <c r="H15" s="19">
        <f t="shared" si="1"/>
        <v>648</v>
      </c>
      <c r="I15" s="20">
        <f t="shared" si="2"/>
        <v>720</v>
      </c>
    </row>
    <row r="16" spans="1:9" x14ac:dyDescent="0.35">
      <c r="A16" s="1" t="s">
        <v>93</v>
      </c>
      <c r="B16" s="1" t="s">
        <v>10</v>
      </c>
      <c r="C16" s="1" t="s">
        <v>94</v>
      </c>
      <c r="D16" s="7" t="s">
        <v>128</v>
      </c>
      <c r="E16" s="6"/>
      <c r="F16" s="2">
        <f t="shared" si="0"/>
        <v>0</v>
      </c>
      <c r="G16" s="3">
        <v>900</v>
      </c>
      <c r="H16" s="19">
        <f t="shared" si="1"/>
        <v>648</v>
      </c>
      <c r="I16" s="20">
        <f t="shared" si="2"/>
        <v>720</v>
      </c>
    </row>
    <row r="17" spans="1:9" x14ac:dyDescent="0.35">
      <c r="A17" s="1" t="s">
        <v>95</v>
      </c>
      <c r="B17" s="1" t="s">
        <v>10</v>
      </c>
      <c r="C17" s="1" t="s">
        <v>96</v>
      </c>
      <c r="D17" s="7" t="s">
        <v>124</v>
      </c>
      <c r="E17" s="6"/>
      <c r="F17" s="2">
        <f t="shared" si="0"/>
        <v>0</v>
      </c>
      <c r="G17" s="3">
        <v>900</v>
      </c>
      <c r="H17" s="19">
        <f t="shared" si="1"/>
        <v>648</v>
      </c>
      <c r="I17" s="20">
        <f t="shared" si="2"/>
        <v>720</v>
      </c>
    </row>
    <row r="18" spans="1:9" x14ac:dyDescent="0.35">
      <c r="A18" s="1" t="s">
        <v>95</v>
      </c>
      <c r="B18" s="1" t="s">
        <v>10</v>
      </c>
      <c r="C18" s="1" t="s">
        <v>96</v>
      </c>
      <c r="D18" s="7" t="s">
        <v>125</v>
      </c>
      <c r="E18" s="6"/>
      <c r="F18" s="2">
        <f t="shared" si="0"/>
        <v>0</v>
      </c>
      <c r="G18" s="3">
        <v>900</v>
      </c>
      <c r="H18" s="19">
        <f t="shared" si="1"/>
        <v>648</v>
      </c>
      <c r="I18" s="20">
        <f t="shared" si="2"/>
        <v>720</v>
      </c>
    </row>
    <row r="19" spans="1:9" x14ac:dyDescent="0.35">
      <c r="A19" s="1" t="s">
        <v>95</v>
      </c>
      <c r="B19" s="1" t="s">
        <v>10</v>
      </c>
      <c r="C19" s="1" t="s">
        <v>96</v>
      </c>
      <c r="D19" s="7">
        <v>10</v>
      </c>
      <c r="E19" s="6"/>
      <c r="F19" s="2">
        <f t="shared" si="0"/>
        <v>0</v>
      </c>
      <c r="G19" s="3">
        <v>900</v>
      </c>
      <c r="H19" s="19">
        <f t="shared" si="1"/>
        <v>648</v>
      </c>
      <c r="I19" s="20">
        <f t="shared" si="2"/>
        <v>720</v>
      </c>
    </row>
    <row r="20" spans="1:9" x14ac:dyDescent="0.35">
      <c r="A20" s="1" t="s">
        <v>97</v>
      </c>
      <c r="B20" s="1" t="s">
        <v>10</v>
      </c>
      <c r="C20" s="1" t="s">
        <v>98</v>
      </c>
      <c r="D20" s="7">
        <v>12</v>
      </c>
      <c r="E20" s="6"/>
      <c r="F20" s="2">
        <f t="shared" si="0"/>
        <v>0</v>
      </c>
      <c r="G20" s="3">
        <v>1000</v>
      </c>
      <c r="H20" s="19">
        <f t="shared" si="1"/>
        <v>720</v>
      </c>
      <c r="I20" s="20">
        <f t="shared" si="2"/>
        <v>800</v>
      </c>
    </row>
    <row r="21" spans="1:9" x14ac:dyDescent="0.35">
      <c r="A21" s="1" t="s">
        <v>97</v>
      </c>
      <c r="B21" s="1" t="s">
        <v>10</v>
      </c>
      <c r="C21" s="1" t="s">
        <v>98</v>
      </c>
      <c r="D21" s="7">
        <v>14</v>
      </c>
      <c r="E21" s="6"/>
      <c r="F21" s="2">
        <f t="shared" si="0"/>
        <v>0</v>
      </c>
      <c r="G21" s="3">
        <v>1000</v>
      </c>
      <c r="H21" s="19">
        <f t="shared" si="1"/>
        <v>720</v>
      </c>
      <c r="I21" s="20">
        <f t="shared" si="2"/>
        <v>800</v>
      </c>
    </row>
    <row r="22" spans="1:9" x14ac:dyDescent="0.35">
      <c r="A22" s="1" t="s">
        <v>97</v>
      </c>
      <c r="B22" s="1" t="s">
        <v>10</v>
      </c>
      <c r="C22" s="1" t="s">
        <v>98</v>
      </c>
      <c r="D22" s="7">
        <v>8</v>
      </c>
      <c r="E22" s="6"/>
      <c r="F22" s="2">
        <f t="shared" si="0"/>
        <v>0</v>
      </c>
      <c r="G22" s="3">
        <v>1000</v>
      </c>
      <c r="H22" s="19">
        <f t="shared" si="1"/>
        <v>720</v>
      </c>
      <c r="I22" s="20">
        <f t="shared" si="2"/>
        <v>800</v>
      </c>
    </row>
    <row r="23" spans="1:9" x14ac:dyDescent="0.35">
      <c r="A23" s="1" t="s">
        <v>102</v>
      </c>
      <c r="B23" s="1" t="s">
        <v>10</v>
      </c>
      <c r="C23" s="1" t="s">
        <v>103</v>
      </c>
      <c r="D23" s="7">
        <v>10</v>
      </c>
      <c r="E23" s="6"/>
      <c r="F23" s="2">
        <f t="shared" si="0"/>
        <v>0</v>
      </c>
      <c r="G23" s="3">
        <v>1000</v>
      </c>
      <c r="H23" s="19">
        <f t="shared" si="1"/>
        <v>720</v>
      </c>
      <c r="I23" s="20">
        <f t="shared" si="2"/>
        <v>800</v>
      </c>
    </row>
    <row r="24" spans="1:9" x14ac:dyDescent="0.35">
      <c r="A24" s="1" t="s">
        <v>102</v>
      </c>
      <c r="B24" s="1" t="s">
        <v>10</v>
      </c>
      <c r="C24" s="1" t="s">
        <v>103</v>
      </c>
      <c r="D24" s="7">
        <v>6</v>
      </c>
      <c r="E24" s="6"/>
      <c r="F24" s="2">
        <f t="shared" si="0"/>
        <v>0</v>
      </c>
      <c r="G24" s="3">
        <v>1000</v>
      </c>
      <c r="H24" s="19">
        <f t="shared" si="1"/>
        <v>720</v>
      </c>
      <c r="I24" s="20">
        <f t="shared" si="2"/>
        <v>800</v>
      </c>
    </row>
    <row r="25" spans="1:9" x14ac:dyDescent="0.35">
      <c r="A25" s="1" t="s">
        <v>102</v>
      </c>
      <c r="B25" s="1" t="s">
        <v>10</v>
      </c>
      <c r="C25" s="1" t="s">
        <v>103</v>
      </c>
      <c r="D25" s="7">
        <v>8</v>
      </c>
      <c r="E25" s="6"/>
      <c r="F25" s="2">
        <f t="shared" si="0"/>
        <v>0</v>
      </c>
      <c r="G25" s="3">
        <v>1000</v>
      </c>
      <c r="H25" s="19">
        <f t="shared" si="1"/>
        <v>720</v>
      </c>
      <c r="I25" s="20">
        <f t="shared" si="2"/>
        <v>800</v>
      </c>
    </row>
    <row r="26" spans="1:9" x14ac:dyDescent="0.35">
      <c r="A26" s="1" t="s">
        <v>104</v>
      </c>
      <c r="B26" s="1" t="s">
        <v>10</v>
      </c>
      <c r="C26" s="1" t="s">
        <v>105</v>
      </c>
      <c r="D26" s="7">
        <v>10</v>
      </c>
      <c r="E26" s="6"/>
      <c r="F26" s="2">
        <f t="shared" si="0"/>
        <v>0</v>
      </c>
      <c r="G26" s="3">
        <v>1000</v>
      </c>
      <c r="H26" s="19">
        <f t="shared" si="1"/>
        <v>720</v>
      </c>
      <c r="I26" s="20">
        <f t="shared" si="2"/>
        <v>800</v>
      </c>
    </row>
    <row r="27" spans="1:9" x14ac:dyDescent="0.35">
      <c r="A27" s="1" t="s">
        <v>104</v>
      </c>
      <c r="B27" s="1" t="s">
        <v>10</v>
      </c>
      <c r="C27" s="1" t="s">
        <v>105</v>
      </c>
      <c r="D27" s="7">
        <v>6</v>
      </c>
      <c r="E27" s="6"/>
      <c r="F27" s="2">
        <f t="shared" si="0"/>
        <v>0</v>
      </c>
      <c r="G27" s="3">
        <v>1000</v>
      </c>
      <c r="H27" s="19">
        <f t="shared" si="1"/>
        <v>720</v>
      </c>
      <c r="I27" s="20">
        <f t="shared" si="2"/>
        <v>800</v>
      </c>
    </row>
    <row r="28" spans="1:9" x14ac:dyDescent="0.35">
      <c r="A28" s="1" t="s">
        <v>104</v>
      </c>
      <c r="B28" s="1" t="s">
        <v>10</v>
      </c>
      <c r="C28" s="1" t="s">
        <v>105</v>
      </c>
      <c r="D28" s="7">
        <v>8</v>
      </c>
      <c r="E28" s="6"/>
      <c r="F28" s="2">
        <f t="shared" si="0"/>
        <v>0</v>
      </c>
      <c r="G28" s="3">
        <v>1000</v>
      </c>
      <c r="H28" s="19">
        <f t="shared" si="1"/>
        <v>720</v>
      </c>
      <c r="I28" s="20">
        <f t="shared" si="2"/>
        <v>800</v>
      </c>
    </row>
    <row r="29" spans="1:9" x14ac:dyDescent="0.35">
      <c r="A29" s="1" t="s">
        <v>106</v>
      </c>
      <c r="B29" s="1" t="s">
        <v>32</v>
      </c>
      <c r="C29" s="1" t="s">
        <v>107</v>
      </c>
      <c r="D29" s="7">
        <v>10</v>
      </c>
      <c r="E29" s="6"/>
      <c r="F29" s="2">
        <f t="shared" si="0"/>
        <v>0</v>
      </c>
      <c r="G29" s="3">
        <v>630</v>
      </c>
      <c r="H29" s="19">
        <f t="shared" si="1"/>
        <v>453.59999999999997</v>
      </c>
      <c r="I29" s="20">
        <f t="shared" si="2"/>
        <v>504</v>
      </c>
    </row>
    <row r="30" spans="1:9" x14ac:dyDescent="0.35">
      <c r="A30" s="1" t="s">
        <v>109</v>
      </c>
      <c r="B30" s="1" t="s">
        <v>32</v>
      </c>
      <c r="C30" s="1" t="s">
        <v>110</v>
      </c>
      <c r="D30" s="7" t="s">
        <v>128</v>
      </c>
      <c r="E30" s="6"/>
      <c r="F30" s="2">
        <f t="shared" si="0"/>
        <v>0</v>
      </c>
      <c r="G30" s="3">
        <v>630</v>
      </c>
      <c r="H30" s="19">
        <f t="shared" si="1"/>
        <v>453.59999999999997</v>
      </c>
      <c r="I30" s="20">
        <f t="shared" si="2"/>
        <v>504</v>
      </c>
    </row>
    <row r="31" spans="1:9" x14ac:dyDescent="0.35">
      <c r="A31" s="1" t="s">
        <v>111</v>
      </c>
      <c r="B31" s="1" t="s">
        <v>10</v>
      </c>
      <c r="C31" s="1" t="s">
        <v>112</v>
      </c>
      <c r="D31" s="7" t="s">
        <v>124</v>
      </c>
      <c r="E31" s="6"/>
      <c r="F31" s="2">
        <f t="shared" si="0"/>
        <v>0</v>
      </c>
      <c r="G31" s="3">
        <v>325</v>
      </c>
      <c r="H31" s="19">
        <f t="shared" si="1"/>
        <v>234</v>
      </c>
      <c r="I31" s="20">
        <f t="shared" si="2"/>
        <v>260</v>
      </c>
    </row>
    <row r="32" spans="1:9" x14ac:dyDescent="0.35">
      <c r="A32" s="1" t="s">
        <v>114</v>
      </c>
      <c r="B32" s="1" t="s">
        <v>10</v>
      </c>
      <c r="C32" s="1" t="s">
        <v>115</v>
      </c>
      <c r="D32" s="7" t="s">
        <v>125</v>
      </c>
      <c r="E32" s="6"/>
      <c r="F32" s="2">
        <f t="shared" si="0"/>
        <v>0</v>
      </c>
      <c r="G32" s="3">
        <v>600</v>
      </c>
      <c r="H32" s="19">
        <f t="shared" si="1"/>
        <v>432</v>
      </c>
      <c r="I32" s="20">
        <f t="shared" si="2"/>
        <v>480</v>
      </c>
    </row>
    <row r="33" spans="1:9" x14ac:dyDescent="0.35">
      <c r="A33" s="1" t="s">
        <v>116</v>
      </c>
      <c r="B33" s="1" t="s">
        <v>10</v>
      </c>
      <c r="C33" s="1" t="s">
        <v>117</v>
      </c>
      <c r="D33" s="7" t="s">
        <v>113</v>
      </c>
      <c r="E33" s="6"/>
      <c r="F33" s="2">
        <f t="shared" si="0"/>
        <v>0</v>
      </c>
      <c r="G33" s="3">
        <v>600</v>
      </c>
      <c r="H33" s="19">
        <f t="shared" si="1"/>
        <v>432</v>
      </c>
      <c r="I33" s="20">
        <f t="shared" si="2"/>
        <v>480</v>
      </c>
    </row>
    <row r="34" spans="1:9" x14ac:dyDescent="0.35">
      <c r="A34" s="1" t="s">
        <v>118</v>
      </c>
      <c r="B34" s="1" t="s">
        <v>10</v>
      </c>
      <c r="C34" s="1" t="s">
        <v>119</v>
      </c>
      <c r="D34" s="5" t="s">
        <v>113</v>
      </c>
      <c r="E34" s="6"/>
      <c r="F34" s="2">
        <f t="shared" si="0"/>
        <v>0</v>
      </c>
      <c r="G34" s="3">
        <v>650</v>
      </c>
      <c r="H34" s="19">
        <f t="shared" si="1"/>
        <v>468</v>
      </c>
      <c r="I34" s="20">
        <f t="shared" si="2"/>
        <v>520</v>
      </c>
    </row>
    <row r="35" spans="1:9" x14ac:dyDescent="0.35">
      <c r="A35" s="1" t="s">
        <v>120</v>
      </c>
      <c r="B35" s="1" t="s">
        <v>10</v>
      </c>
      <c r="C35" s="1" t="s">
        <v>121</v>
      </c>
      <c r="D35" s="7" t="s">
        <v>113</v>
      </c>
      <c r="E35" s="6"/>
      <c r="F35" s="2">
        <f t="shared" si="0"/>
        <v>0</v>
      </c>
      <c r="G35" s="3">
        <v>650</v>
      </c>
      <c r="H35" s="19">
        <f t="shared" si="1"/>
        <v>468</v>
      </c>
      <c r="I35" s="20">
        <f t="shared" si="2"/>
        <v>520</v>
      </c>
    </row>
    <row r="36" spans="1:9" x14ac:dyDescent="0.35">
      <c r="A36" s="1" t="s">
        <v>259</v>
      </c>
      <c r="B36" s="1" t="s">
        <v>32</v>
      </c>
      <c r="C36" s="1" t="s">
        <v>260</v>
      </c>
      <c r="D36" s="5" t="s">
        <v>113</v>
      </c>
      <c r="E36" s="6"/>
      <c r="F36" s="2">
        <f t="shared" si="0"/>
        <v>0</v>
      </c>
      <c r="G36" s="3">
        <v>315</v>
      </c>
      <c r="H36" s="19">
        <f t="shared" si="1"/>
        <v>226.79999999999998</v>
      </c>
      <c r="I36" s="20">
        <f t="shared" si="2"/>
        <v>252</v>
      </c>
    </row>
    <row r="37" spans="1:9" x14ac:dyDescent="0.35">
      <c r="A37" s="1" t="s">
        <v>261</v>
      </c>
      <c r="B37" s="1" t="s">
        <v>32</v>
      </c>
      <c r="C37" s="1" t="s">
        <v>262</v>
      </c>
      <c r="D37" s="7" t="s">
        <v>113</v>
      </c>
      <c r="E37" s="6"/>
      <c r="F37" s="2">
        <f t="shared" si="0"/>
        <v>0</v>
      </c>
      <c r="G37" s="3">
        <v>315</v>
      </c>
      <c r="H37" s="19">
        <f t="shared" si="1"/>
        <v>226.79999999999998</v>
      </c>
      <c r="I37" s="20">
        <f t="shared" si="2"/>
        <v>252</v>
      </c>
    </row>
    <row r="38" spans="1:9" x14ac:dyDescent="0.35">
      <c r="A38" s="1" t="s">
        <v>263</v>
      </c>
      <c r="B38" s="1" t="s">
        <v>32</v>
      </c>
      <c r="C38" s="1" t="s">
        <v>264</v>
      </c>
      <c r="D38" s="5" t="s">
        <v>113</v>
      </c>
      <c r="E38" s="6"/>
      <c r="F38" s="2">
        <f t="shared" si="0"/>
        <v>0</v>
      </c>
      <c r="G38" s="3">
        <v>460</v>
      </c>
      <c r="H38" s="19">
        <f t="shared" si="1"/>
        <v>331.2</v>
      </c>
      <c r="I38" s="20">
        <f t="shared" si="2"/>
        <v>368</v>
      </c>
    </row>
    <row r="39" spans="1:9" x14ac:dyDescent="0.35">
      <c r="A39" s="23" t="s">
        <v>190</v>
      </c>
      <c r="B39" s="1"/>
      <c r="C39" s="1"/>
      <c r="D39" s="1"/>
      <c r="E39" s="1"/>
      <c r="F39" s="2"/>
      <c r="G39" s="1"/>
      <c r="H39" s="19"/>
      <c r="I39" s="20"/>
    </row>
    <row r="40" spans="1:9" x14ac:dyDescent="0.35">
      <c r="A40" s="1" t="s">
        <v>122</v>
      </c>
      <c r="B40" s="1" t="s">
        <v>10</v>
      </c>
      <c r="C40" s="1" t="s">
        <v>123</v>
      </c>
      <c r="D40" s="7" t="s">
        <v>99</v>
      </c>
      <c r="E40" s="6"/>
      <c r="F40" s="2">
        <f t="shared" ref="F40:F69" si="3">E40*H40</f>
        <v>0</v>
      </c>
      <c r="G40" s="3">
        <v>685</v>
      </c>
      <c r="H40" s="19">
        <f t="shared" ref="H40:H69" si="4">G40*0.72</f>
        <v>493.2</v>
      </c>
      <c r="I40" s="20">
        <f t="shared" ref="I40:I69" si="5">G40*0.8</f>
        <v>548</v>
      </c>
    </row>
    <row r="41" spans="1:9" x14ac:dyDescent="0.35">
      <c r="A41" s="1" t="s">
        <v>122</v>
      </c>
      <c r="B41" s="1" t="s">
        <v>10</v>
      </c>
      <c r="C41" s="1" t="s">
        <v>123</v>
      </c>
      <c r="D41" s="7" t="s">
        <v>100</v>
      </c>
      <c r="E41" s="6"/>
      <c r="F41" s="2">
        <f t="shared" si="3"/>
        <v>0</v>
      </c>
      <c r="G41" s="3">
        <v>685</v>
      </c>
      <c r="H41" s="19">
        <f t="shared" si="4"/>
        <v>493.2</v>
      </c>
      <c r="I41" s="20">
        <f t="shared" si="5"/>
        <v>548</v>
      </c>
    </row>
    <row r="42" spans="1:9" x14ac:dyDescent="0.35">
      <c r="A42" s="1" t="s">
        <v>126</v>
      </c>
      <c r="B42" s="1" t="s">
        <v>32</v>
      </c>
      <c r="C42" s="1" t="s">
        <v>127</v>
      </c>
      <c r="D42" s="7" t="s">
        <v>101</v>
      </c>
      <c r="E42" s="6"/>
      <c r="F42" s="2">
        <f t="shared" si="3"/>
        <v>0</v>
      </c>
      <c r="G42" s="3">
        <v>580</v>
      </c>
      <c r="H42" s="19">
        <f t="shared" si="4"/>
        <v>417.59999999999997</v>
      </c>
      <c r="I42" s="20">
        <f t="shared" si="5"/>
        <v>464</v>
      </c>
    </row>
    <row r="43" spans="1:9" x14ac:dyDescent="0.35">
      <c r="A43" s="1" t="s">
        <v>129</v>
      </c>
      <c r="B43" s="1" t="s">
        <v>10</v>
      </c>
      <c r="C43" s="1" t="s">
        <v>130</v>
      </c>
      <c r="D43" s="7" t="s">
        <v>124</v>
      </c>
      <c r="E43" s="6"/>
      <c r="F43" s="2">
        <f t="shared" si="3"/>
        <v>0</v>
      </c>
      <c r="G43" s="3">
        <v>265</v>
      </c>
      <c r="H43" s="19">
        <f t="shared" si="4"/>
        <v>190.79999999999998</v>
      </c>
      <c r="I43" s="20">
        <f t="shared" si="5"/>
        <v>212</v>
      </c>
    </row>
    <row r="44" spans="1:9" x14ac:dyDescent="0.35">
      <c r="A44" s="1" t="s">
        <v>131</v>
      </c>
      <c r="B44" s="1" t="s">
        <v>10</v>
      </c>
      <c r="C44" s="1" t="s">
        <v>132</v>
      </c>
      <c r="D44" s="7" t="s">
        <v>125</v>
      </c>
      <c r="E44" s="6"/>
      <c r="F44" s="2">
        <f t="shared" si="3"/>
        <v>0</v>
      </c>
      <c r="G44" s="3">
        <v>580</v>
      </c>
      <c r="H44" s="19">
        <f t="shared" si="4"/>
        <v>417.59999999999997</v>
      </c>
      <c r="I44" s="20">
        <f t="shared" si="5"/>
        <v>464</v>
      </c>
    </row>
    <row r="45" spans="1:9" x14ac:dyDescent="0.35">
      <c r="A45" s="1" t="s">
        <v>133</v>
      </c>
      <c r="B45" s="1" t="s">
        <v>32</v>
      </c>
      <c r="C45" s="1" t="s">
        <v>134</v>
      </c>
      <c r="D45" s="7" t="s">
        <v>128</v>
      </c>
      <c r="E45" s="6"/>
      <c r="F45" s="2">
        <f t="shared" si="3"/>
        <v>0</v>
      </c>
      <c r="G45" s="3">
        <v>475</v>
      </c>
      <c r="H45" s="19">
        <f t="shared" si="4"/>
        <v>342</v>
      </c>
      <c r="I45" s="20">
        <f t="shared" si="5"/>
        <v>380</v>
      </c>
    </row>
    <row r="46" spans="1:9" x14ac:dyDescent="0.35">
      <c r="A46" s="1" t="s">
        <v>265</v>
      </c>
      <c r="B46" s="1" t="s">
        <v>10</v>
      </c>
      <c r="C46" s="1" t="s">
        <v>266</v>
      </c>
      <c r="D46" s="7" t="s">
        <v>113</v>
      </c>
      <c r="E46" s="6"/>
      <c r="F46" s="2">
        <f t="shared" si="3"/>
        <v>0</v>
      </c>
      <c r="G46" s="3">
        <v>820</v>
      </c>
      <c r="H46" s="19">
        <f t="shared" si="4"/>
        <v>590.4</v>
      </c>
      <c r="I46" s="20">
        <f t="shared" si="5"/>
        <v>656</v>
      </c>
    </row>
    <row r="47" spans="1:9" x14ac:dyDescent="0.35">
      <c r="A47" s="1" t="s">
        <v>265</v>
      </c>
      <c r="B47" s="1" t="s">
        <v>10</v>
      </c>
      <c r="C47" s="1" t="s">
        <v>266</v>
      </c>
      <c r="D47" s="7" t="s">
        <v>113</v>
      </c>
      <c r="E47" s="6"/>
      <c r="F47" s="2">
        <f t="shared" si="3"/>
        <v>0</v>
      </c>
      <c r="G47" s="3">
        <v>820</v>
      </c>
      <c r="H47" s="19">
        <f t="shared" si="4"/>
        <v>590.4</v>
      </c>
      <c r="I47" s="20">
        <f t="shared" si="5"/>
        <v>656</v>
      </c>
    </row>
    <row r="48" spans="1:9" x14ac:dyDescent="0.35">
      <c r="A48" s="1" t="s">
        <v>265</v>
      </c>
      <c r="B48" s="1" t="s">
        <v>10</v>
      </c>
      <c r="C48" s="1" t="s">
        <v>266</v>
      </c>
      <c r="D48" s="7" t="s">
        <v>113</v>
      </c>
      <c r="E48" s="6"/>
      <c r="F48" s="2">
        <f t="shared" si="3"/>
        <v>0</v>
      </c>
      <c r="G48" s="3">
        <v>820</v>
      </c>
      <c r="H48" s="19">
        <f t="shared" si="4"/>
        <v>590.4</v>
      </c>
      <c r="I48" s="20">
        <f t="shared" si="5"/>
        <v>656</v>
      </c>
    </row>
    <row r="49" spans="1:9" x14ac:dyDescent="0.35">
      <c r="A49" s="1" t="s">
        <v>265</v>
      </c>
      <c r="B49" s="1" t="s">
        <v>10</v>
      </c>
      <c r="C49" s="1" t="s">
        <v>266</v>
      </c>
      <c r="D49" s="7" t="s">
        <v>124</v>
      </c>
      <c r="E49" s="6"/>
      <c r="F49" s="2">
        <f t="shared" si="3"/>
        <v>0</v>
      </c>
      <c r="G49" s="3">
        <v>820</v>
      </c>
      <c r="H49" s="19">
        <f t="shared" si="4"/>
        <v>590.4</v>
      </c>
      <c r="I49" s="20">
        <f t="shared" si="5"/>
        <v>656</v>
      </c>
    </row>
    <row r="50" spans="1:9" x14ac:dyDescent="0.35">
      <c r="A50" s="1" t="s">
        <v>267</v>
      </c>
      <c r="B50" s="1" t="s">
        <v>10</v>
      </c>
      <c r="C50" s="1" t="s">
        <v>268</v>
      </c>
      <c r="D50" s="7" t="s">
        <v>125</v>
      </c>
      <c r="E50" s="6"/>
      <c r="F50" s="2">
        <f t="shared" si="3"/>
        <v>0</v>
      </c>
      <c r="G50" s="3">
        <v>650</v>
      </c>
      <c r="H50" s="19">
        <f t="shared" si="4"/>
        <v>468</v>
      </c>
      <c r="I50" s="20">
        <f t="shared" si="5"/>
        <v>520</v>
      </c>
    </row>
    <row r="51" spans="1:9" x14ac:dyDescent="0.35">
      <c r="A51" s="1" t="s">
        <v>267</v>
      </c>
      <c r="B51" s="1" t="s">
        <v>10</v>
      </c>
      <c r="C51" s="1" t="s">
        <v>268</v>
      </c>
      <c r="D51" s="7" t="s">
        <v>135</v>
      </c>
      <c r="E51" s="6"/>
      <c r="F51" s="2">
        <f t="shared" si="3"/>
        <v>0</v>
      </c>
      <c r="G51" s="3">
        <v>650</v>
      </c>
      <c r="H51" s="19">
        <f t="shared" si="4"/>
        <v>468</v>
      </c>
      <c r="I51" s="20">
        <f t="shared" si="5"/>
        <v>520</v>
      </c>
    </row>
    <row r="52" spans="1:9" x14ac:dyDescent="0.35">
      <c r="A52" s="1" t="s">
        <v>267</v>
      </c>
      <c r="B52" s="1" t="s">
        <v>10</v>
      </c>
      <c r="C52" s="1" t="s">
        <v>268</v>
      </c>
      <c r="D52" s="7" t="s">
        <v>124</v>
      </c>
      <c r="E52" s="6"/>
      <c r="F52" s="2">
        <f t="shared" si="3"/>
        <v>0</v>
      </c>
      <c r="G52" s="3">
        <v>650</v>
      </c>
      <c r="H52" s="19">
        <f t="shared" si="4"/>
        <v>468</v>
      </c>
      <c r="I52" s="20">
        <f t="shared" si="5"/>
        <v>520</v>
      </c>
    </row>
    <row r="53" spans="1:9" x14ac:dyDescent="0.35">
      <c r="A53" s="1" t="s">
        <v>269</v>
      </c>
      <c r="B53" s="1" t="s">
        <v>136</v>
      </c>
      <c r="C53" s="1" t="s">
        <v>270</v>
      </c>
      <c r="D53" s="7" t="s">
        <v>125</v>
      </c>
      <c r="E53" s="6"/>
      <c r="F53" s="2">
        <f t="shared" si="3"/>
        <v>0</v>
      </c>
      <c r="G53" s="3">
        <v>820</v>
      </c>
      <c r="H53" s="19">
        <f t="shared" si="4"/>
        <v>590.4</v>
      </c>
      <c r="I53" s="20">
        <f t="shared" si="5"/>
        <v>656</v>
      </c>
    </row>
    <row r="54" spans="1:9" x14ac:dyDescent="0.35">
      <c r="A54" s="1" t="s">
        <v>269</v>
      </c>
      <c r="B54" s="1" t="s">
        <v>136</v>
      </c>
      <c r="C54" s="1" t="s">
        <v>270</v>
      </c>
      <c r="D54" s="7" t="s">
        <v>135</v>
      </c>
      <c r="E54" s="6"/>
      <c r="F54" s="2">
        <f t="shared" si="3"/>
        <v>0</v>
      </c>
      <c r="G54" s="3">
        <v>820</v>
      </c>
      <c r="H54" s="19">
        <f t="shared" si="4"/>
        <v>590.4</v>
      </c>
      <c r="I54" s="20">
        <f t="shared" si="5"/>
        <v>656</v>
      </c>
    </row>
    <row r="55" spans="1:9" x14ac:dyDescent="0.35">
      <c r="A55" s="1" t="s">
        <v>269</v>
      </c>
      <c r="B55" s="1" t="s">
        <v>136</v>
      </c>
      <c r="C55" s="1" t="s">
        <v>270</v>
      </c>
      <c r="D55" s="7" t="s">
        <v>128</v>
      </c>
      <c r="E55" s="6"/>
      <c r="F55" s="2">
        <f t="shared" si="3"/>
        <v>0</v>
      </c>
      <c r="G55" s="3">
        <v>820</v>
      </c>
      <c r="H55" s="19">
        <f t="shared" si="4"/>
        <v>590.4</v>
      </c>
      <c r="I55" s="20">
        <f t="shared" si="5"/>
        <v>656</v>
      </c>
    </row>
    <row r="56" spans="1:9" x14ac:dyDescent="0.35">
      <c r="A56" s="1" t="s">
        <v>271</v>
      </c>
      <c r="B56" s="1" t="s">
        <v>32</v>
      </c>
      <c r="C56" s="1" t="s">
        <v>272</v>
      </c>
      <c r="D56" s="7" t="s">
        <v>124</v>
      </c>
      <c r="E56" s="6"/>
      <c r="F56" s="2">
        <f t="shared" si="3"/>
        <v>0</v>
      </c>
      <c r="G56" s="3">
        <v>650</v>
      </c>
      <c r="H56" s="19">
        <f t="shared" si="4"/>
        <v>468</v>
      </c>
      <c r="I56" s="20">
        <f t="shared" si="5"/>
        <v>520</v>
      </c>
    </row>
    <row r="57" spans="1:9" x14ac:dyDescent="0.35">
      <c r="A57" s="1" t="s">
        <v>271</v>
      </c>
      <c r="B57" s="1" t="s">
        <v>32</v>
      </c>
      <c r="C57" s="1" t="s">
        <v>272</v>
      </c>
      <c r="D57" s="7" t="s">
        <v>108</v>
      </c>
      <c r="E57" s="6"/>
      <c r="F57" s="2">
        <f t="shared" si="3"/>
        <v>0</v>
      </c>
      <c r="G57" s="3">
        <v>650</v>
      </c>
      <c r="H57" s="19">
        <f t="shared" si="4"/>
        <v>468</v>
      </c>
      <c r="I57" s="20">
        <f t="shared" si="5"/>
        <v>520</v>
      </c>
    </row>
    <row r="58" spans="1:9" x14ac:dyDescent="0.35">
      <c r="A58" s="1" t="s">
        <v>271</v>
      </c>
      <c r="B58" s="1" t="s">
        <v>32</v>
      </c>
      <c r="C58" s="1" t="s">
        <v>272</v>
      </c>
      <c r="D58" s="7" t="s">
        <v>128</v>
      </c>
      <c r="E58" s="6"/>
      <c r="F58" s="2">
        <f t="shared" si="3"/>
        <v>0</v>
      </c>
      <c r="G58" s="3">
        <v>650</v>
      </c>
      <c r="H58" s="19">
        <f t="shared" si="4"/>
        <v>468</v>
      </c>
      <c r="I58" s="20">
        <f t="shared" si="5"/>
        <v>520</v>
      </c>
    </row>
    <row r="59" spans="1:9" x14ac:dyDescent="0.35">
      <c r="A59" s="1" t="s">
        <v>273</v>
      </c>
      <c r="B59" s="1" t="s">
        <v>32</v>
      </c>
      <c r="C59" s="1" t="s">
        <v>274</v>
      </c>
      <c r="D59" s="7" t="s">
        <v>108</v>
      </c>
      <c r="E59" s="6"/>
      <c r="F59" s="2">
        <f t="shared" si="3"/>
        <v>0</v>
      </c>
      <c r="G59" s="3">
        <v>550</v>
      </c>
      <c r="H59" s="19">
        <f t="shared" si="4"/>
        <v>396</v>
      </c>
      <c r="I59" s="20">
        <f t="shared" si="5"/>
        <v>440</v>
      </c>
    </row>
    <row r="60" spans="1:9" x14ac:dyDescent="0.35">
      <c r="A60" s="1" t="s">
        <v>273</v>
      </c>
      <c r="B60" s="1" t="s">
        <v>32</v>
      </c>
      <c r="C60" s="1" t="s">
        <v>274</v>
      </c>
      <c r="D60" s="7" t="s">
        <v>128</v>
      </c>
      <c r="E60" s="6"/>
      <c r="F60" s="2">
        <f t="shared" si="3"/>
        <v>0</v>
      </c>
      <c r="G60" s="3">
        <v>550</v>
      </c>
      <c r="H60" s="19">
        <f t="shared" si="4"/>
        <v>396</v>
      </c>
      <c r="I60" s="20">
        <f t="shared" si="5"/>
        <v>440</v>
      </c>
    </row>
    <row r="61" spans="1:9" x14ac:dyDescent="0.35">
      <c r="A61" s="1" t="s">
        <v>275</v>
      </c>
      <c r="B61" s="1" t="s">
        <v>32</v>
      </c>
      <c r="C61" s="1" t="s">
        <v>276</v>
      </c>
      <c r="D61" s="7">
        <v>6</v>
      </c>
      <c r="E61" s="6"/>
      <c r="F61" s="2">
        <f t="shared" si="3"/>
        <v>0</v>
      </c>
      <c r="G61" s="3">
        <v>590</v>
      </c>
      <c r="H61" s="19">
        <f t="shared" si="4"/>
        <v>424.8</v>
      </c>
      <c r="I61" s="20">
        <f t="shared" si="5"/>
        <v>472</v>
      </c>
    </row>
    <row r="62" spans="1:9" x14ac:dyDescent="0.35">
      <c r="A62" s="1" t="s">
        <v>275</v>
      </c>
      <c r="B62" s="1" t="s">
        <v>32</v>
      </c>
      <c r="C62" s="1" t="s">
        <v>276</v>
      </c>
      <c r="D62" s="7">
        <v>8</v>
      </c>
      <c r="E62" s="6"/>
      <c r="F62" s="2">
        <f t="shared" si="3"/>
        <v>0</v>
      </c>
      <c r="G62" s="3">
        <v>590</v>
      </c>
      <c r="H62" s="19">
        <f t="shared" si="4"/>
        <v>424.8</v>
      </c>
      <c r="I62" s="20">
        <f t="shared" si="5"/>
        <v>472</v>
      </c>
    </row>
    <row r="63" spans="1:9" x14ac:dyDescent="0.35">
      <c r="A63" s="1" t="s">
        <v>275</v>
      </c>
      <c r="B63" s="1" t="s">
        <v>32</v>
      </c>
      <c r="C63" s="1" t="s">
        <v>276</v>
      </c>
      <c r="D63" s="7">
        <v>10</v>
      </c>
      <c r="E63" s="6"/>
      <c r="F63" s="2">
        <f t="shared" si="3"/>
        <v>0</v>
      </c>
      <c r="G63" s="3">
        <v>590</v>
      </c>
      <c r="H63" s="19">
        <f t="shared" si="4"/>
        <v>424.8</v>
      </c>
      <c r="I63" s="20">
        <f t="shared" si="5"/>
        <v>472</v>
      </c>
    </row>
    <row r="64" spans="1:9" x14ac:dyDescent="0.35">
      <c r="A64" s="1" t="s">
        <v>277</v>
      </c>
      <c r="B64" s="1" t="s">
        <v>32</v>
      </c>
      <c r="C64" s="1" t="s">
        <v>278</v>
      </c>
      <c r="D64" s="7">
        <v>6</v>
      </c>
      <c r="E64" s="6"/>
      <c r="F64" s="2">
        <f t="shared" si="3"/>
        <v>0</v>
      </c>
      <c r="G64" s="3">
        <v>590</v>
      </c>
      <c r="H64" s="19">
        <f t="shared" si="4"/>
        <v>424.8</v>
      </c>
      <c r="I64" s="20">
        <f t="shared" si="5"/>
        <v>472</v>
      </c>
    </row>
    <row r="65" spans="1:9" x14ac:dyDescent="0.35">
      <c r="A65" s="1" t="s">
        <v>277</v>
      </c>
      <c r="B65" s="1" t="s">
        <v>32</v>
      </c>
      <c r="C65" s="1" t="s">
        <v>278</v>
      </c>
      <c r="D65" s="7">
        <v>8</v>
      </c>
      <c r="E65" s="6"/>
      <c r="F65" s="2">
        <f t="shared" si="3"/>
        <v>0</v>
      </c>
      <c r="G65" s="3">
        <v>590</v>
      </c>
      <c r="H65" s="19">
        <f t="shared" si="4"/>
        <v>424.8</v>
      </c>
      <c r="I65" s="20">
        <f t="shared" si="5"/>
        <v>472</v>
      </c>
    </row>
    <row r="66" spans="1:9" x14ac:dyDescent="0.35">
      <c r="A66" s="1" t="s">
        <v>277</v>
      </c>
      <c r="B66" s="1" t="s">
        <v>32</v>
      </c>
      <c r="C66" s="1" t="s">
        <v>278</v>
      </c>
      <c r="D66" s="7">
        <v>10</v>
      </c>
      <c r="E66" s="6"/>
      <c r="F66" s="2">
        <f t="shared" si="3"/>
        <v>0</v>
      </c>
      <c r="G66" s="3">
        <v>590</v>
      </c>
      <c r="H66" s="19">
        <f t="shared" si="4"/>
        <v>424.8</v>
      </c>
      <c r="I66" s="20">
        <f t="shared" si="5"/>
        <v>472</v>
      </c>
    </row>
    <row r="67" spans="1:9" x14ac:dyDescent="0.35">
      <c r="A67" s="1" t="s">
        <v>279</v>
      </c>
      <c r="B67" s="1" t="s">
        <v>10</v>
      </c>
      <c r="C67" s="1" t="s">
        <v>280</v>
      </c>
      <c r="D67" s="7" t="s">
        <v>128</v>
      </c>
      <c r="E67" s="6"/>
      <c r="F67" s="2">
        <f t="shared" si="3"/>
        <v>0</v>
      </c>
      <c r="G67" s="3">
        <v>5280</v>
      </c>
      <c r="H67" s="19">
        <f t="shared" si="4"/>
        <v>3801.6</v>
      </c>
      <c r="I67" s="20">
        <f t="shared" si="5"/>
        <v>4224</v>
      </c>
    </row>
    <row r="68" spans="1:9" x14ac:dyDescent="0.35">
      <c r="A68" s="1" t="s">
        <v>279</v>
      </c>
      <c r="B68" s="1" t="s">
        <v>10</v>
      </c>
      <c r="C68" s="1" t="s">
        <v>280</v>
      </c>
      <c r="D68" s="7" t="s">
        <v>124</v>
      </c>
      <c r="E68" s="6"/>
      <c r="F68" s="2">
        <f t="shared" si="3"/>
        <v>0</v>
      </c>
      <c r="G68" s="3">
        <v>5280</v>
      </c>
      <c r="H68" s="19">
        <f t="shared" si="4"/>
        <v>3801.6</v>
      </c>
      <c r="I68" s="20">
        <f t="shared" si="5"/>
        <v>4224</v>
      </c>
    </row>
    <row r="69" spans="1:9" x14ac:dyDescent="0.35">
      <c r="A69" s="1" t="s">
        <v>279</v>
      </c>
      <c r="B69" s="1" t="s">
        <v>10</v>
      </c>
      <c r="C69" s="1" t="s">
        <v>280</v>
      </c>
      <c r="D69" s="7" t="s">
        <v>125</v>
      </c>
      <c r="E69" s="6"/>
      <c r="F69" s="2">
        <f t="shared" si="3"/>
        <v>0</v>
      </c>
      <c r="G69" s="3">
        <v>5280</v>
      </c>
      <c r="H69" s="19">
        <f t="shared" si="4"/>
        <v>3801.6</v>
      </c>
      <c r="I69" s="20">
        <f t="shared" si="5"/>
        <v>4224</v>
      </c>
    </row>
    <row r="72" spans="1:9" x14ac:dyDescent="0.35">
      <c r="D72" s="71" t="s">
        <v>188</v>
      </c>
      <c r="E72">
        <f>SUM(E3:E69)</f>
        <v>0</v>
      </c>
      <c r="F72" s="8">
        <f>SUM(F3:F69)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80DE9-89A8-481B-99C3-0D8DA948E9B6}">
  <dimension ref="A1:I117"/>
  <sheetViews>
    <sheetView zoomScale="55" zoomScaleNormal="55" workbookViewId="0">
      <selection activeCell="F118" sqref="F118"/>
    </sheetView>
  </sheetViews>
  <sheetFormatPr defaultRowHeight="14.5" x14ac:dyDescent="0.35"/>
  <cols>
    <col min="1" max="1" width="26.54296875" customWidth="1"/>
    <col min="5" max="5" width="14.54296875" customWidth="1"/>
    <col min="6" max="6" width="12.26953125" customWidth="1"/>
    <col min="7" max="7" width="19" customWidth="1"/>
    <col min="8" max="8" width="21.36328125" customWidth="1"/>
    <col min="9" max="9" width="15.90625" customWidth="1"/>
  </cols>
  <sheetData>
    <row r="1" spans="1:9" x14ac:dyDescent="0.35">
      <c r="A1" s="42" t="s">
        <v>325</v>
      </c>
      <c r="B1" s="43"/>
    </row>
    <row r="2" spans="1:9" x14ac:dyDescent="0.3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191</v>
      </c>
      <c r="H2" s="44" t="s">
        <v>7</v>
      </c>
      <c r="I2" s="45" t="s">
        <v>8</v>
      </c>
    </row>
    <row r="3" spans="1:9" x14ac:dyDescent="0.35">
      <c r="A3" s="1" t="s">
        <v>286</v>
      </c>
      <c r="B3" s="1" t="s">
        <v>10</v>
      </c>
      <c r="C3" s="1" t="s">
        <v>287</v>
      </c>
      <c r="D3" s="7" t="s">
        <v>108</v>
      </c>
      <c r="E3" s="46"/>
      <c r="F3" s="3">
        <f>E3*H3</f>
        <v>0</v>
      </c>
      <c r="G3" s="3">
        <v>1550</v>
      </c>
      <c r="H3" s="34">
        <f>G3*0.72</f>
        <v>1116</v>
      </c>
      <c r="I3" s="20">
        <f>G3*0.8</f>
        <v>1240</v>
      </c>
    </row>
    <row r="4" spans="1:9" x14ac:dyDescent="0.35">
      <c r="A4" s="1" t="s">
        <v>286</v>
      </c>
      <c r="B4" s="1" t="s">
        <v>10</v>
      </c>
      <c r="C4" s="1" t="s">
        <v>287</v>
      </c>
      <c r="D4" s="7" t="s">
        <v>128</v>
      </c>
      <c r="E4" s="46"/>
      <c r="F4" s="3">
        <f t="shared" ref="F4:F67" si="0">E4*H4</f>
        <v>0</v>
      </c>
      <c r="G4" s="3">
        <v>1550</v>
      </c>
      <c r="H4" s="34">
        <f t="shared" ref="H4:H67" si="1">G4*0.72</f>
        <v>1116</v>
      </c>
      <c r="I4" s="20">
        <f t="shared" ref="I4:I67" si="2">G4*0.8</f>
        <v>1240</v>
      </c>
    </row>
    <row r="5" spans="1:9" x14ac:dyDescent="0.35">
      <c r="A5" s="1" t="s">
        <v>286</v>
      </c>
      <c r="B5" s="1" t="s">
        <v>10</v>
      </c>
      <c r="C5" s="1" t="s">
        <v>287</v>
      </c>
      <c r="D5" s="7" t="s">
        <v>124</v>
      </c>
      <c r="E5" s="46"/>
      <c r="F5" s="3">
        <f t="shared" si="0"/>
        <v>0</v>
      </c>
      <c r="G5" s="3">
        <v>1550</v>
      </c>
      <c r="H5" s="34">
        <f t="shared" si="1"/>
        <v>1116</v>
      </c>
      <c r="I5" s="20">
        <f t="shared" si="2"/>
        <v>1240</v>
      </c>
    </row>
    <row r="6" spans="1:9" x14ac:dyDescent="0.35">
      <c r="A6" s="1" t="s">
        <v>286</v>
      </c>
      <c r="B6" s="1" t="s">
        <v>10</v>
      </c>
      <c r="C6" s="1" t="s">
        <v>287</v>
      </c>
      <c r="D6" s="7" t="s">
        <v>125</v>
      </c>
      <c r="E6" s="46"/>
      <c r="F6" s="3">
        <f t="shared" si="0"/>
        <v>0</v>
      </c>
      <c r="G6" s="3">
        <v>1550</v>
      </c>
      <c r="H6" s="34">
        <f t="shared" si="1"/>
        <v>1116</v>
      </c>
      <c r="I6" s="20">
        <f t="shared" si="2"/>
        <v>1240</v>
      </c>
    </row>
    <row r="7" spans="1:9" x14ac:dyDescent="0.35">
      <c r="A7" s="1" t="s">
        <v>286</v>
      </c>
      <c r="B7" s="1" t="s">
        <v>10</v>
      </c>
      <c r="C7" s="1" t="s">
        <v>287</v>
      </c>
      <c r="D7" s="7" t="s">
        <v>135</v>
      </c>
      <c r="E7" s="46"/>
      <c r="F7" s="3">
        <f t="shared" si="0"/>
        <v>0</v>
      </c>
      <c r="G7" s="3">
        <v>1550</v>
      </c>
      <c r="H7" s="34">
        <f t="shared" si="1"/>
        <v>1116</v>
      </c>
      <c r="I7" s="20">
        <f t="shared" si="2"/>
        <v>1240</v>
      </c>
    </row>
    <row r="8" spans="1:9" x14ac:dyDescent="0.35">
      <c r="A8" s="1" t="s">
        <v>286</v>
      </c>
      <c r="B8" s="1" t="s">
        <v>10</v>
      </c>
      <c r="C8" s="1" t="s">
        <v>287</v>
      </c>
      <c r="D8" s="7" t="s">
        <v>326</v>
      </c>
      <c r="E8" s="46"/>
      <c r="F8" s="3">
        <f t="shared" si="0"/>
        <v>0</v>
      </c>
      <c r="G8" s="3">
        <v>1550</v>
      </c>
      <c r="H8" s="34">
        <f t="shared" si="1"/>
        <v>1116</v>
      </c>
      <c r="I8" s="20">
        <f t="shared" si="2"/>
        <v>1240</v>
      </c>
    </row>
    <row r="9" spans="1:9" x14ac:dyDescent="0.35">
      <c r="A9" s="1" t="s">
        <v>288</v>
      </c>
      <c r="B9" s="1" t="s">
        <v>32</v>
      </c>
      <c r="C9" s="1" t="s">
        <v>289</v>
      </c>
      <c r="D9" s="7">
        <v>8</v>
      </c>
      <c r="E9" s="46"/>
      <c r="F9" s="3">
        <f t="shared" si="0"/>
        <v>0</v>
      </c>
      <c r="G9" s="3">
        <v>1450</v>
      </c>
      <c r="H9" s="34">
        <f t="shared" si="1"/>
        <v>1044</v>
      </c>
      <c r="I9" s="20">
        <f t="shared" si="2"/>
        <v>1160</v>
      </c>
    </row>
    <row r="10" spans="1:9" x14ac:dyDescent="0.35">
      <c r="A10" s="1" t="s">
        <v>288</v>
      </c>
      <c r="B10" s="1" t="s">
        <v>32</v>
      </c>
      <c r="C10" s="1" t="s">
        <v>289</v>
      </c>
      <c r="D10" s="7">
        <v>10</v>
      </c>
      <c r="E10" s="46"/>
      <c r="F10" s="3">
        <f t="shared" si="0"/>
        <v>0</v>
      </c>
      <c r="G10" s="3">
        <v>1450</v>
      </c>
      <c r="H10" s="34">
        <f t="shared" si="1"/>
        <v>1044</v>
      </c>
      <c r="I10" s="20">
        <f t="shared" si="2"/>
        <v>1160</v>
      </c>
    </row>
    <row r="11" spans="1:9" x14ac:dyDescent="0.35">
      <c r="A11" s="1" t="s">
        <v>288</v>
      </c>
      <c r="B11" s="1" t="s">
        <v>32</v>
      </c>
      <c r="C11" s="1" t="s">
        <v>289</v>
      </c>
      <c r="D11" s="7">
        <v>12</v>
      </c>
      <c r="E11" s="46"/>
      <c r="F11" s="3">
        <f t="shared" si="0"/>
        <v>0</v>
      </c>
      <c r="G11" s="3">
        <v>1450</v>
      </c>
      <c r="H11" s="34">
        <f t="shared" si="1"/>
        <v>1044</v>
      </c>
      <c r="I11" s="20">
        <f t="shared" si="2"/>
        <v>1160</v>
      </c>
    </row>
    <row r="12" spans="1:9" x14ac:dyDescent="0.35">
      <c r="A12" s="1" t="s">
        <v>288</v>
      </c>
      <c r="B12" s="1" t="s">
        <v>32</v>
      </c>
      <c r="C12" s="1" t="s">
        <v>289</v>
      </c>
      <c r="D12" s="7">
        <v>14</v>
      </c>
      <c r="E12" s="46"/>
      <c r="F12" s="3">
        <f t="shared" si="0"/>
        <v>0</v>
      </c>
      <c r="G12" s="3">
        <v>1450</v>
      </c>
      <c r="H12" s="34">
        <f t="shared" si="1"/>
        <v>1044</v>
      </c>
      <c r="I12" s="20">
        <f t="shared" si="2"/>
        <v>1160</v>
      </c>
    </row>
    <row r="13" spans="1:9" x14ac:dyDescent="0.35">
      <c r="A13" s="1" t="s">
        <v>290</v>
      </c>
      <c r="B13" s="1" t="s">
        <v>10</v>
      </c>
      <c r="C13" s="1" t="s">
        <v>291</v>
      </c>
      <c r="D13" s="7" t="s">
        <v>108</v>
      </c>
      <c r="E13" s="46"/>
      <c r="F13" s="3">
        <f t="shared" si="0"/>
        <v>0</v>
      </c>
      <c r="G13" s="3">
        <v>1200</v>
      </c>
      <c r="H13" s="34">
        <f t="shared" si="1"/>
        <v>864</v>
      </c>
      <c r="I13" s="20">
        <f t="shared" si="2"/>
        <v>960</v>
      </c>
    </row>
    <row r="14" spans="1:9" x14ac:dyDescent="0.35">
      <c r="A14" s="1" t="s">
        <v>290</v>
      </c>
      <c r="B14" s="1" t="s">
        <v>10</v>
      </c>
      <c r="C14" s="1" t="s">
        <v>291</v>
      </c>
      <c r="D14" s="7" t="s">
        <v>128</v>
      </c>
      <c r="E14" s="46"/>
      <c r="F14" s="3">
        <f t="shared" si="0"/>
        <v>0</v>
      </c>
      <c r="G14" s="3">
        <v>1200</v>
      </c>
      <c r="H14" s="34">
        <f t="shared" si="1"/>
        <v>864</v>
      </c>
      <c r="I14" s="20">
        <f t="shared" si="2"/>
        <v>960</v>
      </c>
    </row>
    <row r="15" spans="1:9" x14ac:dyDescent="0.35">
      <c r="A15" s="1" t="s">
        <v>290</v>
      </c>
      <c r="B15" s="1" t="s">
        <v>10</v>
      </c>
      <c r="C15" s="1" t="s">
        <v>291</v>
      </c>
      <c r="D15" s="7" t="s">
        <v>124</v>
      </c>
      <c r="E15" s="46"/>
      <c r="F15" s="3">
        <f t="shared" si="0"/>
        <v>0</v>
      </c>
      <c r="G15" s="3">
        <v>1200</v>
      </c>
      <c r="H15" s="34">
        <f t="shared" si="1"/>
        <v>864</v>
      </c>
      <c r="I15" s="20">
        <f t="shared" si="2"/>
        <v>960</v>
      </c>
    </row>
    <row r="16" spans="1:9" x14ac:dyDescent="0.35">
      <c r="A16" s="1" t="s">
        <v>290</v>
      </c>
      <c r="B16" s="1" t="s">
        <v>10</v>
      </c>
      <c r="C16" s="1" t="s">
        <v>291</v>
      </c>
      <c r="D16" s="7" t="s">
        <v>125</v>
      </c>
      <c r="E16" s="46"/>
      <c r="F16" s="3">
        <f t="shared" si="0"/>
        <v>0</v>
      </c>
      <c r="G16" s="3">
        <v>1200</v>
      </c>
      <c r="H16" s="34">
        <f t="shared" si="1"/>
        <v>864</v>
      </c>
      <c r="I16" s="20">
        <f t="shared" si="2"/>
        <v>960</v>
      </c>
    </row>
    <row r="17" spans="1:9" x14ac:dyDescent="0.35">
      <c r="A17" s="1" t="s">
        <v>290</v>
      </c>
      <c r="B17" s="1" t="s">
        <v>10</v>
      </c>
      <c r="C17" s="1" t="s">
        <v>291</v>
      </c>
      <c r="D17" s="7" t="s">
        <v>135</v>
      </c>
      <c r="E17" s="46"/>
      <c r="F17" s="3">
        <f t="shared" si="0"/>
        <v>0</v>
      </c>
      <c r="G17" s="3">
        <v>1200</v>
      </c>
      <c r="H17" s="34">
        <f t="shared" si="1"/>
        <v>864</v>
      </c>
      <c r="I17" s="20">
        <f t="shared" si="2"/>
        <v>960</v>
      </c>
    </row>
    <row r="18" spans="1:9" x14ac:dyDescent="0.35">
      <c r="A18" s="1" t="s">
        <v>290</v>
      </c>
      <c r="B18" s="1" t="s">
        <v>10</v>
      </c>
      <c r="C18" s="1" t="s">
        <v>291</v>
      </c>
      <c r="D18" s="7" t="s">
        <v>326</v>
      </c>
      <c r="E18" s="46"/>
      <c r="F18" s="3">
        <f t="shared" si="0"/>
        <v>0</v>
      </c>
      <c r="G18" s="3">
        <v>1200</v>
      </c>
      <c r="H18" s="34">
        <f t="shared" si="1"/>
        <v>864</v>
      </c>
      <c r="I18" s="20">
        <f t="shared" si="2"/>
        <v>960</v>
      </c>
    </row>
    <row r="19" spans="1:9" x14ac:dyDescent="0.35">
      <c r="A19" s="1" t="s">
        <v>292</v>
      </c>
      <c r="B19" s="1" t="s">
        <v>32</v>
      </c>
      <c r="C19" s="1" t="s">
        <v>293</v>
      </c>
      <c r="D19" s="7">
        <v>8</v>
      </c>
      <c r="E19" s="46"/>
      <c r="F19" s="3">
        <f t="shared" si="0"/>
        <v>0</v>
      </c>
      <c r="G19" s="3">
        <v>1150</v>
      </c>
      <c r="H19" s="34">
        <f t="shared" si="1"/>
        <v>828</v>
      </c>
      <c r="I19" s="20">
        <f t="shared" si="2"/>
        <v>920</v>
      </c>
    </row>
    <row r="20" spans="1:9" x14ac:dyDescent="0.35">
      <c r="A20" s="1" t="s">
        <v>292</v>
      </c>
      <c r="B20" s="1" t="s">
        <v>32</v>
      </c>
      <c r="C20" s="1" t="s">
        <v>293</v>
      </c>
      <c r="D20" s="7">
        <v>10</v>
      </c>
      <c r="E20" s="46"/>
      <c r="F20" s="3">
        <f t="shared" si="0"/>
        <v>0</v>
      </c>
      <c r="G20" s="3">
        <v>1150</v>
      </c>
      <c r="H20" s="34">
        <f t="shared" si="1"/>
        <v>828</v>
      </c>
      <c r="I20" s="20">
        <f t="shared" si="2"/>
        <v>920</v>
      </c>
    </row>
    <row r="21" spans="1:9" x14ac:dyDescent="0.35">
      <c r="A21" s="1" t="s">
        <v>292</v>
      </c>
      <c r="B21" s="1" t="s">
        <v>32</v>
      </c>
      <c r="C21" s="1" t="s">
        <v>293</v>
      </c>
      <c r="D21" s="7">
        <v>12</v>
      </c>
      <c r="E21" s="46"/>
      <c r="F21" s="3">
        <f t="shared" si="0"/>
        <v>0</v>
      </c>
      <c r="G21" s="3">
        <v>1150</v>
      </c>
      <c r="H21" s="34">
        <f t="shared" si="1"/>
        <v>828</v>
      </c>
      <c r="I21" s="20">
        <f t="shared" si="2"/>
        <v>920</v>
      </c>
    </row>
    <row r="22" spans="1:9" x14ac:dyDescent="0.35">
      <c r="A22" s="1" t="s">
        <v>292</v>
      </c>
      <c r="B22" s="1" t="s">
        <v>32</v>
      </c>
      <c r="C22" s="1" t="s">
        <v>293</v>
      </c>
      <c r="D22" s="7">
        <v>14</v>
      </c>
      <c r="E22" s="46"/>
      <c r="F22" s="3">
        <f t="shared" si="0"/>
        <v>0</v>
      </c>
      <c r="G22" s="3">
        <v>1150</v>
      </c>
      <c r="H22" s="34">
        <f t="shared" si="1"/>
        <v>828</v>
      </c>
      <c r="I22" s="20">
        <f t="shared" si="2"/>
        <v>920</v>
      </c>
    </row>
    <row r="23" spans="1:9" x14ac:dyDescent="0.35">
      <c r="A23" s="1" t="s">
        <v>294</v>
      </c>
      <c r="B23" s="1" t="s">
        <v>10</v>
      </c>
      <c r="C23" s="1" t="s">
        <v>295</v>
      </c>
      <c r="D23" s="7" t="s">
        <v>108</v>
      </c>
      <c r="E23" s="46"/>
      <c r="F23" s="3">
        <f t="shared" si="0"/>
        <v>0</v>
      </c>
      <c r="G23" s="3">
        <v>1400</v>
      </c>
      <c r="H23" s="34">
        <f t="shared" si="1"/>
        <v>1008</v>
      </c>
      <c r="I23" s="20">
        <f t="shared" si="2"/>
        <v>1120</v>
      </c>
    </row>
    <row r="24" spans="1:9" x14ac:dyDescent="0.35">
      <c r="A24" s="1" t="s">
        <v>294</v>
      </c>
      <c r="B24" s="1" t="s">
        <v>10</v>
      </c>
      <c r="C24" s="1" t="s">
        <v>295</v>
      </c>
      <c r="D24" s="7" t="s">
        <v>128</v>
      </c>
      <c r="E24" s="46"/>
      <c r="F24" s="3">
        <f t="shared" si="0"/>
        <v>0</v>
      </c>
      <c r="G24" s="3">
        <v>1400</v>
      </c>
      <c r="H24" s="34">
        <f t="shared" si="1"/>
        <v>1008</v>
      </c>
      <c r="I24" s="20">
        <f t="shared" si="2"/>
        <v>1120</v>
      </c>
    </row>
    <row r="25" spans="1:9" x14ac:dyDescent="0.35">
      <c r="A25" s="1" t="s">
        <v>294</v>
      </c>
      <c r="B25" s="1" t="s">
        <v>10</v>
      </c>
      <c r="C25" s="1" t="s">
        <v>295</v>
      </c>
      <c r="D25" s="7" t="s">
        <v>124</v>
      </c>
      <c r="E25" s="46"/>
      <c r="F25" s="3">
        <f t="shared" si="0"/>
        <v>0</v>
      </c>
      <c r="G25" s="3">
        <v>1400</v>
      </c>
      <c r="H25" s="34">
        <f t="shared" si="1"/>
        <v>1008</v>
      </c>
      <c r="I25" s="20">
        <f t="shared" si="2"/>
        <v>1120</v>
      </c>
    </row>
    <row r="26" spans="1:9" x14ac:dyDescent="0.35">
      <c r="A26" s="1" t="s">
        <v>294</v>
      </c>
      <c r="B26" s="1" t="s">
        <v>10</v>
      </c>
      <c r="C26" s="1" t="s">
        <v>295</v>
      </c>
      <c r="D26" s="7" t="s">
        <v>125</v>
      </c>
      <c r="E26" s="46"/>
      <c r="F26" s="3">
        <f t="shared" si="0"/>
        <v>0</v>
      </c>
      <c r="G26" s="3">
        <v>1400</v>
      </c>
      <c r="H26" s="34">
        <f t="shared" si="1"/>
        <v>1008</v>
      </c>
      <c r="I26" s="20">
        <f t="shared" si="2"/>
        <v>1120</v>
      </c>
    </row>
    <row r="27" spans="1:9" x14ac:dyDescent="0.35">
      <c r="A27" s="1" t="s">
        <v>294</v>
      </c>
      <c r="B27" s="1" t="s">
        <v>10</v>
      </c>
      <c r="C27" s="1" t="s">
        <v>295</v>
      </c>
      <c r="D27" s="7" t="s">
        <v>135</v>
      </c>
      <c r="E27" s="46"/>
      <c r="F27" s="3">
        <f t="shared" si="0"/>
        <v>0</v>
      </c>
      <c r="G27" s="3">
        <v>1400</v>
      </c>
      <c r="H27" s="34">
        <f t="shared" si="1"/>
        <v>1008</v>
      </c>
      <c r="I27" s="20">
        <f t="shared" si="2"/>
        <v>1120</v>
      </c>
    </row>
    <row r="28" spans="1:9" x14ac:dyDescent="0.35">
      <c r="A28" s="1" t="s">
        <v>294</v>
      </c>
      <c r="B28" s="1" t="s">
        <v>10</v>
      </c>
      <c r="C28" s="1" t="s">
        <v>295</v>
      </c>
      <c r="D28" s="7" t="s">
        <v>326</v>
      </c>
      <c r="E28" s="46"/>
      <c r="F28" s="3">
        <f t="shared" si="0"/>
        <v>0</v>
      </c>
      <c r="G28" s="3">
        <v>1400</v>
      </c>
      <c r="H28" s="34">
        <f t="shared" si="1"/>
        <v>1008</v>
      </c>
      <c r="I28" s="20">
        <f t="shared" si="2"/>
        <v>1120</v>
      </c>
    </row>
    <row r="29" spans="1:9" x14ac:dyDescent="0.35">
      <c r="A29" s="1" t="s">
        <v>296</v>
      </c>
      <c r="B29" s="1" t="s">
        <v>32</v>
      </c>
      <c r="C29" s="1" t="s">
        <v>297</v>
      </c>
      <c r="D29" s="7">
        <v>8</v>
      </c>
      <c r="E29" s="46"/>
      <c r="F29" s="3">
        <f t="shared" si="0"/>
        <v>0</v>
      </c>
      <c r="G29" s="3">
        <v>1300</v>
      </c>
      <c r="H29" s="34">
        <f t="shared" si="1"/>
        <v>936</v>
      </c>
      <c r="I29" s="20">
        <f t="shared" si="2"/>
        <v>1040</v>
      </c>
    </row>
    <row r="30" spans="1:9" x14ac:dyDescent="0.35">
      <c r="A30" s="1" t="s">
        <v>296</v>
      </c>
      <c r="B30" s="1" t="s">
        <v>32</v>
      </c>
      <c r="C30" s="1" t="s">
        <v>297</v>
      </c>
      <c r="D30" s="7">
        <v>10</v>
      </c>
      <c r="E30" s="46"/>
      <c r="F30" s="3">
        <f t="shared" si="0"/>
        <v>0</v>
      </c>
      <c r="G30" s="3">
        <v>1300</v>
      </c>
      <c r="H30" s="34">
        <f t="shared" si="1"/>
        <v>936</v>
      </c>
      <c r="I30" s="20">
        <f t="shared" si="2"/>
        <v>1040</v>
      </c>
    </row>
    <row r="31" spans="1:9" x14ac:dyDescent="0.35">
      <c r="A31" s="1" t="s">
        <v>296</v>
      </c>
      <c r="B31" s="1" t="s">
        <v>32</v>
      </c>
      <c r="C31" s="1" t="s">
        <v>297</v>
      </c>
      <c r="D31" s="7">
        <v>12</v>
      </c>
      <c r="E31" s="46"/>
      <c r="F31" s="3">
        <f t="shared" si="0"/>
        <v>0</v>
      </c>
      <c r="G31" s="3">
        <v>1300</v>
      </c>
      <c r="H31" s="34">
        <f t="shared" si="1"/>
        <v>936</v>
      </c>
      <c r="I31" s="20">
        <f t="shared" si="2"/>
        <v>1040</v>
      </c>
    </row>
    <row r="32" spans="1:9" x14ac:dyDescent="0.35">
      <c r="A32" s="1" t="s">
        <v>296</v>
      </c>
      <c r="B32" s="1" t="s">
        <v>32</v>
      </c>
      <c r="C32" s="1" t="s">
        <v>297</v>
      </c>
      <c r="D32" s="7">
        <v>14</v>
      </c>
      <c r="E32" s="46"/>
      <c r="F32" s="3">
        <f t="shared" si="0"/>
        <v>0</v>
      </c>
      <c r="G32" s="3">
        <v>1300</v>
      </c>
      <c r="H32" s="34">
        <f t="shared" si="1"/>
        <v>936</v>
      </c>
      <c r="I32" s="20">
        <f t="shared" si="2"/>
        <v>1040</v>
      </c>
    </row>
    <row r="33" spans="1:9" x14ac:dyDescent="0.35">
      <c r="A33" s="1" t="s">
        <v>298</v>
      </c>
      <c r="B33" s="1" t="s">
        <v>10</v>
      </c>
      <c r="C33" s="1" t="s">
        <v>299</v>
      </c>
      <c r="D33" s="7" t="s">
        <v>108</v>
      </c>
      <c r="E33" s="46"/>
      <c r="F33" s="3">
        <f t="shared" si="0"/>
        <v>0</v>
      </c>
      <c r="G33" s="3">
        <v>1150</v>
      </c>
      <c r="H33" s="34">
        <f t="shared" si="1"/>
        <v>828</v>
      </c>
      <c r="I33" s="20">
        <f t="shared" si="2"/>
        <v>920</v>
      </c>
    </row>
    <row r="34" spans="1:9" x14ac:dyDescent="0.35">
      <c r="A34" s="1" t="s">
        <v>298</v>
      </c>
      <c r="B34" s="1" t="s">
        <v>10</v>
      </c>
      <c r="C34" s="1" t="s">
        <v>299</v>
      </c>
      <c r="D34" s="7" t="s">
        <v>128</v>
      </c>
      <c r="E34" s="46"/>
      <c r="F34" s="3">
        <f t="shared" si="0"/>
        <v>0</v>
      </c>
      <c r="G34" s="3">
        <v>1150</v>
      </c>
      <c r="H34" s="34">
        <f t="shared" si="1"/>
        <v>828</v>
      </c>
      <c r="I34" s="20">
        <f t="shared" si="2"/>
        <v>920</v>
      </c>
    </row>
    <row r="35" spans="1:9" x14ac:dyDescent="0.35">
      <c r="A35" s="1" t="s">
        <v>298</v>
      </c>
      <c r="B35" s="1" t="s">
        <v>10</v>
      </c>
      <c r="C35" s="1" t="s">
        <v>299</v>
      </c>
      <c r="D35" s="7" t="s">
        <v>124</v>
      </c>
      <c r="E35" s="46"/>
      <c r="F35" s="3">
        <f t="shared" si="0"/>
        <v>0</v>
      </c>
      <c r="G35" s="3">
        <v>1150</v>
      </c>
      <c r="H35" s="34">
        <f t="shared" si="1"/>
        <v>828</v>
      </c>
      <c r="I35" s="20">
        <f t="shared" si="2"/>
        <v>920</v>
      </c>
    </row>
    <row r="36" spans="1:9" x14ac:dyDescent="0.35">
      <c r="A36" s="1" t="s">
        <v>298</v>
      </c>
      <c r="B36" s="1" t="s">
        <v>10</v>
      </c>
      <c r="C36" s="1" t="s">
        <v>299</v>
      </c>
      <c r="D36" s="7" t="s">
        <v>125</v>
      </c>
      <c r="E36" s="46"/>
      <c r="F36" s="3">
        <f t="shared" si="0"/>
        <v>0</v>
      </c>
      <c r="G36" s="3">
        <v>1150</v>
      </c>
      <c r="H36" s="34">
        <f t="shared" si="1"/>
        <v>828</v>
      </c>
      <c r="I36" s="20">
        <f t="shared" si="2"/>
        <v>920</v>
      </c>
    </row>
    <row r="37" spans="1:9" x14ac:dyDescent="0.35">
      <c r="A37" s="1" t="s">
        <v>298</v>
      </c>
      <c r="B37" s="1" t="s">
        <v>10</v>
      </c>
      <c r="C37" s="1" t="s">
        <v>299</v>
      </c>
      <c r="D37" s="7" t="s">
        <v>135</v>
      </c>
      <c r="E37" s="46"/>
      <c r="F37" s="3">
        <f t="shared" si="0"/>
        <v>0</v>
      </c>
      <c r="G37" s="3">
        <v>1150</v>
      </c>
      <c r="H37" s="34">
        <f t="shared" si="1"/>
        <v>828</v>
      </c>
      <c r="I37" s="20">
        <f t="shared" si="2"/>
        <v>920</v>
      </c>
    </row>
    <row r="38" spans="1:9" x14ac:dyDescent="0.35">
      <c r="A38" s="1" t="s">
        <v>298</v>
      </c>
      <c r="B38" s="1" t="s">
        <v>10</v>
      </c>
      <c r="C38" s="1" t="s">
        <v>299</v>
      </c>
      <c r="D38" s="7" t="s">
        <v>326</v>
      </c>
      <c r="E38" s="46"/>
      <c r="F38" s="3">
        <f t="shared" si="0"/>
        <v>0</v>
      </c>
      <c r="G38" s="3">
        <v>1150</v>
      </c>
      <c r="H38" s="34">
        <f t="shared" si="1"/>
        <v>828</v>
      </c>
      <c r="I38" s="20">
        <f t="shared" si="2"/>
        <v>920</v>
      </c>
    </row>
    <row r="39" spans="1:9" x14ac:dyDescent="0.35">
      <c r="A39" s="1" t="s">
        <v>300</v>
      </c>
      <c r="B39" s="1" t="s">
        <v>32</v>
      </c>
      <c r="C39" s="1" t="s">
        <v>301</v>
      </c>
      <c r="D39" s="7">
        <v>8</v>
      </c>
      <c r="E39" s="46"/>
      <c r="F39" s="3">
        <f t="shared" si="0"/>
        <v>0</v>
      </c>
      <c r="G39" s="3">
        <v>950</v>
      </c>
      <c r="H39" s="34">
        <f t="shared" si="1"/>
        <v>684</v>
      </c>
      <c r="I39" s="20">
        <f t="shared" si="2"/>
        <v>760</v>
      </c>
    </row>
    <row r="40" spans="1:9" x14ac:dyDescent="0.35">
      <c r="A40" s="1" t="s">
        <v>300</v>
      </c>
      <c r="B40" s="1" t="s">
        <v>32</v>
      </c>
      <c r="C40" s="1" t="s">
        <v>301</v>
      </c>
      <c r="D40" s="7">
        <v>10</v>
      </c>
      <c r="E40" s="46"/>
      <c r="F40" s="3">
        <f t="shared" si="0"/>
        <v>0</v>
      </c>
      <c r="G40" s="3">
        <v>950</v>
      </c>
      <c r="H40" s="34">
        <f t="shared" si="1"/>
        <v>684</v>
      </c>
      <c r="I40" s="20">
        <f t="shared" si="2"/>
        <v>760</v>
      </c>
    </row>
    <row r="41" spans="1:9" x14ac:dyDescent="0.35">
      <c r="A41" s="1" t="s">
        <v>300</v>
      </c>
      <c r="B41" s="1" t="s">
        <v>32</v>
      </c>
      <c r="C41" s="1" t="s">
        <v>301</v>
      </c>
      <c r="D41" s="7">
        <v>12</v>
      </c>
      <c r="E41" s="46"/>
      <c r="F41" s="3">
        <f t="shared" si="0"/>
        <v>0</v>
      </c>
      <c r="G41" s="3">
        <v>950</v>
      </c>
      <c r="H41" s="34">
        <f t="shared" si="1"/>
        <v>684</v>
      </c>
      <c r="I41" s="20">
        <f t="shared" si="2"/>
        <v>760</v>
      </c>
    </row>
    <row r="42" spans="1:9" x14ac:dyDescent="0.35">
      <c r="A42" s="1" t="s">
        <v>300</v>
      </c>
      <c r="B42" s="1" t="s">
        <v>32</v>
      </c>
      <c r="C42" s="1" t="s">
        <v>301</v>
      </c>
      <c r="D42" s="7">
        <v>14</v>
      </c>
      <c r="E42" s="46"/>
      <c r="F42" s="3">
        <f t="shared" si="0"/>
        <v>0</v>
      </c>
      <c r="G42" s="3">
        <v>950</v>
      </c>
      <c r="H42" s="34">
        <f t="shared" si="1"/>
        <v>684</v>
      </c>
      <c r="I42" s="20">
        <f t="shared" si="2"/>
        <v>760</v>
      </c>
    </row>
    <row r="43" spans="1:9" x14ac:dyDescent="0.35">
      <c r="A43" s="1" t="s">
        <v>302</v>
      </c>
      <c r="B43" s="1" t="s">
        <v>10</v>
      </c>
      <c r="C43" s="1" t="s">
        <v>303</v>
      </c>
      <c r="D43" s="7" t="s">
        <v>128</v>
      </c>
      <c r="E43" s="46"/>
      <c r="F43" s="3">
        <f t="shared" si="0"/>
        <v>0</v>
      </c>
      <c r="G43" s="3">
        <v>1950</v>
      </c>
      <c r="H43" s="34">
        <f t="shared" si="1"/>
        <v>1404</v>
      </c>
      <c r="I43" s="20">
        <f t="shared" si="2"/>
        <v>1560</v>
      </c>
    </row>
    <row r="44" spans="1:9" x14ac:dyDescent="0.35">
      <c r="A44" s="1" t="s">
        <v>302</v>
      </c>
      <c r="B44" s="1" t="s">
        <v>10</v>
      </c>
      <c r="C44" s="1" t="s">
        <v>303</v>
      </c>
      <c r="D44" s="7" t="s">
        <v>124</v>
      </c>
      <c r="E44" s="46"/>
      <c r="F44" s="3">
        <f t="shared" si="0"/>
        <v>0</v>
      </c>
      <c r="G44" s="3">
        <v>1950</v>
      </c>
      <c r="H44" s="34">
        <f t="shared" si="1"/>
        <v>1404</v>
      </c>
      <c r="I44" s="20">
        <f t="shared" si="2"/>
        <v>1560</v>
      </c>
    </row>
    <row r="45" spans="1:9" x14ac:dyDescent="0.35">
      <c r="A45" s="1" t="s">
        <v>302</v>
      </c>
      <c r="B45" s="1" t="s">
        <v>10</v>
      </c>
      <c r="C45" s="1" t="s">
        <v>303</v>
      </c>
      <c r="D45" s="7" t="s">
        <v>125</v>
      </c>
      <c r="E45" s="46"/>
      <c r="F45" s="3">
        <f t="shared" si="0"/>
        <v>0</v>
      </c>
      <c r="G45" s="3">
        <v>1950</v>
      </c>
      <c r="H45" s="34">
        <f t="shared" si="1"/>
        <v>1404</v>
      </c>
      <c r="I45" s="20">
        <f t="shared" si="2"/>
        <v>1560</v>
      </c>
    </row>
    <row r="46" spans="1:9" x14ac:dyDescent="0.35">
      <c r="A46" s="1" t="s">
        <v>302</v>
      </c>
      <c r="B46" s="1" t="s">
        <v>10</v>
      </c>
      <c r="C46" s="1" t="s">
        <v>303</v>
      </c>
      <c r="D46" s="7" t="s">
        <v>135</v>
      </c>
      <c r="E46" s="46"/>
      <c r="F46" s="3">
        <f t="shared" si="0"/>
        <v>0</v>
      </c>
      <c r="G46" s="3">
        <v>1950</v>
      </c>
      <c r="H46" s="34">
        <f t="shared" si="1"/>
        <v>1404</v>
      </c>
      <c r="I46" s="20">
        <f t="shared" si="2"/>
        <v>1560</v>
      </c>
    </row>
    <row r="47" spans="1:9" x14ac:dyDescent="0.35">
      <c r="A47" s="1" t="s">
        <v>302</v>
      </c>
      <c r="B47" s="1" t="s">
        <v>10</v>
      </c>
      <c r="C47" s="1" t="s">
        <v>303</v>
      </c>
      <c r="D47" s="7" t="s">
        <v>326</v>
      </c>
      <c r="E47" s="46"/>
      <c r="F47" s="3">
        <f t="shared" si="0"/>
        <v>0</v>
      </c>
      <c r="G47" s="3">
        <v>1950</v>
      </c>
      <c r="H47" s="34">
        <f t="shared" si="1"/>
        <v>1404</v>
      </c>
      <c r="I47" s="20">
        <f t="shared" si="2"/>
        <v>1560</v>
      </c>
    </row>
    <row r="48" spans="1:9" x14ac:dyDescent="0.35">
      <c r="A48" s="1" t="s">
        <v>304</v>
      </c>
      <c r="B48" s="1" t="s">
        <v>10</v>
      </c>
      <c r="C48" s="1" t="s">
        <v>305</v>
      </c>
      <c r="D48" s="7" t="s">
        <v>128</v>
      </c>
      <c r="E48" s="46"/>
      <c r="F48" s="3">
        <f t="shared" si="0"/>
        <v>0</v>
      </c>
      <c r="G48" s="3">
        <v>3600</v>
      </c>
      <c r="H48" s="34">
        <f t="shared" si="1"/>
        <v>2592</v>
      </c>
      <c r="I48" s="20">
        <f t="shared" si="2"/>
        <v>2880</v>
      </c>
    </row>
    <row r="49" spans="1:9" x14ac:dyDescent="0.35">
      <c r="A49" s="1" t="s">
        <v>304</v>
      </c>
      <c r="B49" s="1" t="s">
        <v>10</v>
      </c>
      <c r="C49" s="1" t="s">
        <v>305</v>
      </c>
      <c r="D49" s="7" t="s">
        <v>124</v>
      </c>
      <c r="E49" s="46"/>
      <c r="F49" s="3">
        <f t="shared" si="0"/>
        <v>0</v>
      </c>
      <c r="G49" s="3">
        <v>3600</v>
      </c>
      <c r="H49" s="34">
        <f t="shared" si="1"/>
        <v>2592</v>
      </c>
      <c r="I49" s="20">
        <f t="shared" si="2"/>
        <v>2880</v>
      </c>
    </row>
    <row r="50" spans="1:9" x14ac:dyDescent="0.35">
      <c r="A50" s="1" t="s">
        <v>304</v>
      </c>
      <c r="B50" s="1" t="s">
        <v>10</v>
      </c>
      <c r="C50" s="1" t="s">
        <v>305</v>
      </c>
      <c r="D50" s="7" t="s">
        <v>125</v>
      </c>
      <c r="E50" s="46"/>
      <c r="F50" s="3">
        <f t="shared" si="0"/>
        <v>0</v>
      </c>
      <c r="G50" s="3">
        <v>3600</v>
      </c>
      <c r="H50" s="34">
        <f t="shared" si="1"/>
        <v>2592</v>
      </c>
      <c r="I50" s="20">
        <f t="shared" si="2"/>
        <v>2880</v>
      </c>
    </row>
    <row r="51" spans="1:9" x14ac:dyDescent="0.35">
      <c r="A51" s="1" t="s">
        <v>304</v>
      </c>
      <c r="B51" s="1" t="s">
        <v>10</v>
      </c>
      <c r="C51" s="1" t="s">
        <v>305</v>
      </c>
      <c r="D51" s="7" t="s">
        <v>135</v>
      </c>
      <c r="E51" s="46"/>
      <c r="F51" s="3">
        <f t="shared" si="0"/>
        <v>0</v>
      </c>
      <c r="G51" s="3">
        <v>3600</v>
      </c>
      <c r="H51" s="34">
        <f t="shared" si="1"/>
        <v>2592</v>
      </c>
      <c r="I51" s="20">
        <f t="shared" si="2"/>
        <v>2880</v>
      </c>
    </row>
    <row r="52" spans="1:9" x14ac:dyDescent="0.35">
      <c r="A52" s="1" t="s">
        <v>304</v>
      </c>
      <c r="B52" s="1" t="s">
        <v>10</v>
      </c>
      <c r="C52" s="1" t="s">
        <v>305</v>
      </c>
      <c r="D52" s="7" t="s">
        <v>326</v>
      </c>
      <c r="E52" s="46"/>
      <c r="F52" s="3">
        <f t="shared" si="0"/>
        <v>0</v>
      </c>
      <c r="G52" s="3">
        <v>3600</v>
      </c>
      <c r="H52" s="34">
        <f t="shared" si="1"/>
        <v>2592</v>
      </c>
      <c r="I52" s="20">
        <f t="shared" si="2"/>
        <v>2880</v>
      </c>
    </row>
    <row r="53" spans="1:9" x14ac:dyDescent="0.35">
      <c r="A53" s="1" t="s">
        <v>306</v>
      </c>
      <c r="B53" s="1" t="s">
        <v>32</v>
      </c>
      <c r="C53" s="1" t="s">
        <v>307</v>
      </c>
      <c r="D53" s="7">
        <v>12</v>
      </c>
      <c r="E53" s="46"/>
      <c r="F53" s="3">
        <f t="shared" si="0"/>
        <v>0</v>
      </c>
      <c r="G53" s="3">
        <v>3200</v>
      </c>
      <c r="H53" s="34">
        <f t="shared" si="1"/>
        <v>2304</v>
      </c>
      <c r="I53" s="20">
        <f t="shared" si="2"/>
        <v>2560</v>
      </c>
    </row>
    <row r="54" spans="1:9" x14ac:dyDescent="0.35">
      <c r="A54" s="1" t="s">
        <v>306</v>
      </c>
      <c r="B54" s="1" t="s">
        <v>32</v>
      </c>
      <c r="C54" s="1" t="s">
        <v>307</v>
      </c>
      <c r="D54" s="7">
        <v>14</v>
      </c>
      <c r="E54" s="46"/>
      <c r="F54" s="3">
        <f t="shared" si="0"/>
        <v>0</v>
      </c>
      <c r="G54" s="3">
        <v>3200</v>
      </c>
      <c r="H54" s="34">
        <f t="shared" si="1"/>
        <v>2304</v>
      </c>
      <c r="I54" s="20">
        <f t="shared" si="2"/>
        <v>2560</v>
      </c>
    </row>
    <row r="55" spans="1:9" x14ac:dyDescent="0.35">
      <c r="A55" s="1" t="s">
        <v>308</v>
      </c>
      <c r="B55" s="1" t="s">
        <v>10</v>
      </c>
      <c r="C55" s="1" t="s">
        <v>309</v>
      </c>
      <c r="D55" s="7" t="s">
        <v>108</v>
      </c>
      <c r="E55" s="46"/>
      <c r="F55" s="3">
        <f t="shared" si="0"/>
        <v>0</v>
      </c>
      <c r="G55" s="3">
        <v>2350</v>
      </c>
      <c r="H55" s="34">
        <f t="shared" si="1"/>
        <v>1692</v>
      </c>
      <c r="I55" s="20">
        <f t="shared" si="2"/>
        <v>1880</v>
      </c>
    </row>
    <row r="56" spans="1:9" x14ac:dyDescent="0.35">
      <c r="A56" s="1" t="s">
        <v>308</v>
      </c>
      <c r="B56" s="1" t="s">
        <v>10</v>
      </c>
      <c r="C56" s="1" t="s">
        <v>309</v>
      </c>
      <c r="D56" s="7" t="s">
        <v>128</v>
      </c>
      <c r="E56" s="46"/>
      <c r="F56" s="3">
        <f t="shared" si="0"/>
        <v>0</v>
      </c>
      <c r="G56" s="3">
        <v>2350</v>
      </c>
      <c r="H56" s="34">
        <f t="shared" si="1"/>
        <v>1692</v>
      </c>
      <c r="I56" s="20">
        <f t="shared" si="2"/>
        <v>1880</v>
      </c>
    </row>
    <row r="57" spans="1:9" x14ac:dyDescent="0.35">
      <c r="A57" s="1" t="s">
        <v>308</v>
      </c>
      <c r="B57" s="1" t="s">
        <v>10</v>
      </c>
      <c r="C57" s="1" t="s">
        <v>309</v>
      </c>
      <c r="D57" s="7" t="s">
        <v>124</v>
      </c>
      <c r="E57" s="46"/>
      <c r="F57" s="3">
        <f t="shared" si="0"/>
        <v>0</v>
      </c>
      <c r="G57" s="3">
        <v>2350</v>
      </c>
      <c r="H57" s="34">
        <f t="shared" si="1"/>
        <v>1692</v>
      </c>
      <c r="I57" s="20">
        <f t="shared" si="2"/>
        <v>1880</v>
      </c>
    </row>
    <row r="58" spans="1:9" x14ac:dyDescent="0.35">
      <c r="A58" s="1" t="s">
        <v>308</v>
      </c>
      <c r="B58" s="1" t="s">
        <v>10</v>
      </c>
      <c r="C58" s="1" t="s">
        <v>309</v>
      </c>
      <c r="D58" s="7" t="s">
        <v>125</v>
      </c>
      <c r="E58" s="46"/>
      <c r="F58" s="3">
        <f t="shared" si="0"/>
        <v>0</v>
      </c>
      <c r="G58" s="3">
        <v>2350</v>
      </c>
      <c r="H58" s="34">
        <f t="shared" si="1"/>
        <v>1692</v>
      </c>
      <c r="I58" s="20">
        <f t="shared" si="2"/>
        <v>1880</v>
      </c>
    </row>
    <row r="59" spans="1:9" x14ac:dyDescent="0.35">
      <c r="A59" s="1" t="s">
        <v>308</v>
      </c>
      <c r="B59" s="1" t="s">
        <v>10</v>
      </c>
      <c r="C59" s="1" t="s">
        <v>309</v>
      </c>
      <c r="D59" s="7" t="s">
        <v>135</v>
      </c>
      <c r="E59" s="46"/>
      <c r="F59" s="3">
        <f t="shared" si="0"/>
        <v>0</v>
      </c>
      <c r="G59" s="3">
        <v>2350</v>
      </c>
      <c r="H59" s="34">
        <f t="shared" si="1"/>
        <v>1692</v>
      </c>
      <c r="I59" s="20">
        <f t="shared" si="2"/>
        <v>1880</v>
      </c>
    </row>
    <row r="60" spans="1:9" x14ac:dyDescent="0.35">
      <c r="A60" s="1" t="s">
        <v>308</v>
      </c>
      <c r="B60" s="1" t="s">
        <v>10</v>
      </c>
      <c r="C60" s="1" t="s">
        <v>309</v>
      </c>
      <c r="D60" s="7" t="s">
        <v>326</v>
      </c>
      <c r="E60" s="46"/>
      <c r="F60" s="3">
        <f t="shared" si="0"/>
        <v>0</v>
      </c>
      <c r="G60" s="3">
        <v>2350</v>
      </c>
      <c r="H60" s="34">
        <f t="shared" si="1"/>
        <v>1692</v>
      </c>
      <c r="I60" s="20">
        <f t="shared" si="2"/>
        <v>1880</v>
      </c>
    </row>
    <row r="61" spans="1:9" x14ac:dyDescent="0.35">
      <c r="A61" s="1" t="s">
        <v>310</v>
      </c>
      <c r="B61" s="1" t="s">
        <v>32</v>
      </c>
      <c r="C61" s="1" t="s">
        <v>311</v>
      </c>
      <c r="D61" s="7">
        <v>12</v>
      </c>
      <c r="E61" s="46"/>
      <c r="F61" s="3">
        <f t="shared" si="0"/>
        <v>0</v>
      </c>
      <c r="G61" s="3">
        <v>2100</v>
      </c>
      <c r="H61" s="34">
        <f t="shared" si="1"/>
        <v>1512</v>
      </c>
      <c r="I61" s="20">
        <f t="shared" si="2"/>
        <v>1680</v>
      </c>
    </row>
    <row r="62" spans="1:9" x14ac:dyDescent="0.35">
      <c r="A62" s="1" t="s">
        <v>310</v>
      </c>
      <c r="B62" s="1" t="s">
        <v>32</v>
      </c>
      <c r="C62" s="1" t="s">
        <v>311</v>
      </c>
      <c r="D62" s="7">
        <v>14</v>
      </c>
      <c r="E62" s="46"/>
      <c r="F62" s="3">
        <f t="shared" si="0"/>
        <v>0</v>
      </c>
      <c r="G62" s="3">
        <v>2100</v>
      </c>
      <c r="H62" s="34">
        <f t="shared" si="1"/>
        <v>1512</v>
      </c>
      <c r="I62" s="20">
        <f t="shared" si="2"/>
        <v>1680</v>
      </c>
    </row>
    <row r="63" spans="1:9" x14ac:dyDescent="0.35">
      <c r="A63" s="1" t="s">
        <v>286</v>
      </c>
      <c r="B63" s="1" t="s">
        <v>10</v>
      </c>
      <c r="C63" s="1" t="s">
        <v>312</v>
      </c>
      <c r="D63" s="7" t="s">
        <v>128</v>
      </c>
      <c r="E63" s="46"/>
      <c r="F63" s="3">
        <f t="shared" si="0"/>
        <v>0</v>
      </c>
      <c r="G63" s="3">
        <v>1550</v>
      </c>
      <c r="H63" s="34">
        <f t="shared" si="1"/>
        <v>1116</v>
      </c>
      <c r="I63" s="20">
        <f t="shared" si="2"/>
        <v>1240</v>
      </c>
    </row>
    <row r="64" spans="1:9" x14ac:dyDescent="0.35">
      <c r="A64" s="1" t="s">
        <v>286</v>
      </c>
      <c r="B64" s="1" t="s">
        <v>10</v>
      </c>
      <c r="C64" s="1" t="s">
        <v>312</v>
      </c>
      <c r="D64" s="7" t="s">
        <v>124</v>
      </c>
      <c r="E64" s="46"/>
      <c r="F64" s="3">
        <f t="shared" si="0"/>
        <v>0</v>
      </c>
      <c r="G64" s="3">
        <v>1550</v>
      </c>
      <c r="H64" s="34">
        <f t="shared" si="1"/>
        <v>1116</v>
      </c>
      <c r="I64" s="20">
        <f t="shared" si="2"/>
        <v>1240</v>
      </c>
    </row>
    <row r="65" spans="1:9" x14ac:dyDescent="0.35">
      <c r="A65" s="1" t="s">
        <v>286</v>
      </c>
      <c r="B65" s="1" t="s">
        <v>10</v>
      </c>
      <c r="C65" s="1" t="s">
        <v>312</v>
      </c>
      <c r="D65" s="7" t="s">
        <v>125</v>
      </c>
      <c r="E65" s="46"/>
      <c r="F65" s="3">
        <f t="shared" si="0"/>
        <v>0</v>
      </c>
      <c r="G65" s="3">
        <v>1550</v>
      </c>
      <c r="H65" s="34">
        <f t="shared" si="1"/>
        <v>1116</v>
      </c>
      <c r="I65" s="20">
        <f t="shared" si="2"/>
        <v>1240</v>
      </c>
    </row>
    <row r="66" spans="1:9" x14ac:dyDescent="0.35">
      <c r="A66" s="1" t="s">
        <v>286</v>
      </c>
      <c r="B66" s="1" t="s">
        <v>10</v>
      </c>
      <c r="C66" s="1" t="s">
        <v>312</v>
      </c>
      <c r="D66" s="7" t="s">
        <v>135</v>
      </c>
      <c r="E66" s="46"/>
      <c r="F66" s="3">
        <f t="shared" si="0"/>
        <v>0</v>
      </c>
      <c r="G66" s="3">
        <v>1550</v>
      </c>
      <c r="H66" s="34">
        <f t="shared" si="1"/>
        <v>1116</v>
      </c>
      <c r="I66" s="20">
        <f t="shared" si="2"/>
        <v>1240</v>
      </c>
    </row>
    <row r="67" spans="1:9" x14ac:dyDescent="0.35">
      <c r="A67" s="1" t="s">
        <v>286</v>
      </c>
      <c r="B67" s="1" t="s">
        <v>10</v>
      </c>
      <c r="C67" s="1" t="s">
        <v>312</v>
      </c>
      <c r="D67" s="7" t="s">
        <v>326</v>
      </c>
      <c r="E67" s="46"/>
      <c r="F67" s="3">
        <f t="shared" si="0"/>
        <v>0</v>
      </c>
      <c r="G67" s="3">
        <v>1550</v>
      </c>
      <c r="H67" s="34">
        <f t="shared" si="1"/>
        <v>1116</v>
      </c>
      <c r="I67" s="20">
        <f t="shared" si="2"/>
        <v>1240</v>
      </c>
    </row>
    <row r="68" spans="1:9" x14ac:dyDescent="0.35">
      <c r="A68" s="1" t="s">
        <v>288</v>
      </c>
      <c r="B68" s="1" t="s">
        <v>32</v>
      </c>
      <c r="C68" s="1" t="s">
        <v>313</v>
      </c>
      <c r="D68" s="7">
        <v>8</v>
      </c>
      <c r="E68" s="46"/>
      <c r="F68" s="3">
        <f t="shared" ref="F68:F114" si="3">E68*H68</f>
        <v>0</v>
      </c>
      <c r="G68" s="3">
        <v>1450</v>
      </c>
      <c r="H68" s="34">
        <f t="shared" ref="H68:H114" si="4">G68*0.72</f>
        <v>1044</v>
      </c>
      <c r="I68" s="20">
        <f t="shared" ref="I68:I114" si="5">G68*0.8</f>
        <v>1160</v>
      </c>
    </row>
    <row r="69" spans="1:9" x14ac:dyDescent="0.35">
      <c r="A69" s="1" t="s">
        <v>288</v>
      </c>
      <c r="B69" s="1" t="s">
        <v>32</v>
      </c>
      <c r="C69" s="1" t="s">
        <v>313</v>
      </c>
      <c r="D69" s="7">
        <v>10</v>
      </c>
      <c r="E69" s="46"/>
      <c r="F69" s="3">
        <f t="shared" si="3"/>
        <v>0</v>
      </c>
      <c r="G69" s="3">
        <v>1450</v>
      </c>
      <c r="H69" s="34">
        <f t="shared" si="4"/>
        <v>1044</v>
      </c>
      <c r="I69" s="20">
        <f t="shared" si="5"/>
        <v>1160</v>
      </c>
    </row>
    <row r="70" spans="1:9" x14ac:dyDescent="0.35">
      <c r="A70" s="1" t="s">
        <v>288</v>
      </c>
      <c r="B70" s="1" t="s">
        <v>32</v>
      </c>
      <c r="C70" s="1" t="s">
        <v>313</v>
      </c>
      <c r="D70" s="7">
        <v>12</v>
      </c>
      <c r="E70" s="46"/>
      <c r="F70" s="3">
        <f t="shared" si="3"/>
        <v>0</v>
      </c>
      <c r="G70" s="3">
        <v>1450</v>
      </c>
      <c r="H70" s="34">
        <f t="shared" si="4"/>
        <v>1044</v>
      </c>
      <c r="I70" s="20">
        <f t="shared" si="5"/>
        <v>1160</v>
      </c>
    </row>
    <row r="71" spans="1:9" x14ac:dyDescent="0.35">
      <c r="A71" s="1" t="s">
        <v>288</v>
      </c>
      <c r="B71" s="1" t="s">
        <v>32</v>
      </c>
      <c r="C71" s="1" t="s">
        <v>313</v>
      </c>
      <c r="D71" s="7">
        <v>14</v>
      </c>
      <c r="E71" s="46"/>
      <c r="F71" s="3">
        <f t="shared" si="3"/>
        <v>0</v>
      </c>
      <c r="G71" s="3">
        <v>1450</v>
      </c>
      <c r="H71" s="34">
        <f t="shared" si="4"/>
        <v>1044</v>
      </c>
      <c r="I71" s="20">
        <f t="shared" si="5"/>
        <v>1160</v>
      </c>
    </row>
    <row r="72" spans="1:9" x14ac:dyDescent="0.35">
      <c r="A72" s="1" t="s">
        <v>290</v>
      </c>
      <c r="B72" s="1" t="s">
        <v>10</v>
      </c>
      <c r="C72" s="1" t="s">
        <v>314</v>
      </c>
      <c r="D72" s="7" t="s">
        <v>128</v>
      </c>
      <c r="E72" s="46"/>
      <c r="F72" s="3">
        <f t="shared" si="3"/>
        <v>0</v>
      </c>
      <c r="G72" s="3">
        <v>1200</v>
      </c>
      <c r="H72" s="34">
        <f t="shared" si="4"/>
        <v>864</v>
      </c>
      <c r="I72" s="20">
        <f t="shared" si="5"/>
        <v>960</v>
      </c>
    </row>
    <row r="73" spans="1:9" x14ac:dyDescent="0.35">
      <c r="A73" s="1" t="s">
        <v>290</v>
      </c>
      <c r="B73" s="1" t="s">
        <v>10</v>
      </c>
      <c r="C73" s="1" t="s">
        <v>314</v>
      </c>
      <c r="D73" s="7" t="s">
        <v>124</v>
      </c>
      <c r="E73" s="46"/>
      <c r="F73" s="3">
        <f t="shared" si="3"/>
        <v>0</v>
      </c>
      <c r="G73" s="3">
        <v>1200</v>
      </c>
      <c r="H73" s="34">
        <f t="shared" si="4"/>
        <v>864</v>
      </c>
      <c r="I73" s="20">
        <f t="shared" si="5"/>
        <v>960</v>
      </c>
    </row>
    <row r="74" spans="1:9" x14ac:dyDescent="0.35">
      <c r="A74" s="1" t="s">
        <v>290</v>
      </c>
      <c r="B74" s="1" t="s">
        <v>10</v>
      </c>
      <c r="C74" s="1" t="s">
        <v>314</v>
      </c>
      <c r="D74" s="7" t="s">
        <v>125</v>
      </c>
      <c r="E74" s="46"/>
      <c r="F74" s="3">
        <f t="shared" si="3"/>
        <v>0</v>
      </c>
      <c r="G74" s="3">
        <v>1200</v>
      </c>
      <c r="H74" s="34">
        <f t="shared" si="4"/>
        <v>864</v>
      </c>
      <c r="I74" s="20">
        <f t="shared" si="5"/>
        <v>960</v>
      </c>
    </row>
    <row r="75" spans="1:9" x14ac:dyDescent="0.35">
      <c r="A75" s="1" t="s">
        <v>290</v>
      </c>
      <c r="B75" s="1" t="s">
        <v>10</v>
      </c>
      <c r="C75" s="1" t="s">
        <v>314</v>
      </c>
      <c r="D75" s="7" t="s">
        <v>135</v>
      </c>
      <c r="E75" s="46"/>
      <c r="F75" s="3">
        <f t="shared" si="3"/>
        <v>0</v>
      </c>
      <c r="G75" s="3">
        <v>1200</v>
      </c>
      <c r="H75" s="34">
        <f t="shared" si="4"/>
        <v>864</v>
      </c>
      <c r="I75" s="20">
        <f t="shared" si="5"/>
        <v>960</v>
      </c>
    </row>
    <row r="76" spans="1:9" x14ac:dyDescent="0.35">
      <c r="A76" s="1" t="s">
        <v>290</v>
      </c>
      <c r="B76" s="1" t="s">
        <v>10</v>
      </c>
      <c r="C76" s="1" t="s">
        <v>314</v>
      </c>
      <c r="D76" s="7" t="s">
        <v>326</v>
      </c>
      <c r="E76" s="46"/>
      <c r="F76" s="3">
        <f t="shared" si="3"/>
        <v>0</v>
      </c>
      <c r="G76" s="3">
        <v>1200</v>
      </c>
      <c r="H76" s="34">
        <f t="shared" si="4"/>
        <v>864</v>
      </c>
      <c r="I76" s="20">
        <f t="shared" si="5"/>
        <v>960</v>
      </c>
    </row>
    <row r="77" spans="1:9" x14ac:dyDescent="0.35">
      <c r="A77" s="1" t="s">
        <v>292</v>
      </c>
      <c r="B77" s="1" t="s">
        <v>32</v>
      </c>
      <c r="C77" s="1" t="s">
        <v>315</v>
      </c>
      <c r="D77" s="7">
        <v>8</v>
      </c>
      <c r="E77" s="46"/>
      <c r="F77" s="3">
        <f t="shared" si="3"/>
        <v>0</v>
      </c>
      <c r="G77" s="3">
        <v>1150</v>
      </c>
      <c r="H77" s="34">
        <f t="shared" si="4"/>
        <v>828</v>
      </c>
      <c r="I77" s="20">
        <f t="shared" si="5"/>
        <v>920</v>
      </c>
    </row>
    <row r="78" spans="1:9" x14ac:dyDescent="0.35">
      <c r="A78" s="1" t="s">
        <v>292</v>
      </c>
      <c r="B78" s="1" t="s">
        <v>32</v>
      </c>
      <c r="C78" s="1" t="s">
        <v>315</v>
      </c>
      <c r="D78" s="7">
        <v>10</v>
      </c>
      <c r="E78" s="46"/>
      <c r="F78" s="3">
        <f t="shared" si="3"/>
        <v>0</v>
      </c>
      <c r="G78" s="3">
        <v>1150</v>
      </c>
      <c r="H78" s="34">
        <f t="shared" si="4"/>
        <v>828</v>
      </c>
      <c r="I78" s="20">
        <f t="shared" si="5"/>
        <v>920</v>
      </c>
    </row>
    <row r="79" spans="1:9" x14ac:dyDescent="0.35">
      <c r="A79" s="1" t="s">
        <v>292</v>
      </c>
      <c r="B79" s="1" t="s">
        <v>32</v>
      </c>
      <c r="C79" s="1" t="s">
        <v>315</v>
      </c>
      <c r="D79" s="7">
        <v>12</v>
      </c>
      <c r="E79" s="46"/>
      <c r="F79" s="3">
        <f t="shared" si="3"/>
        <v>0</v>
      </c>
      <c r="G79" s="3">
        <v>1150</v>
      </c>
      <c r="H79" s="34">
        <f t="shared" si="4"/>
        <v>828</v>
      </c>
      <c r="I79" s="20">
        <f t="shared" si="5"/>
        <v>920</v>
      </c>
    </row>
    <row r="80" spans="1:9" x14ac:dyDescent="0.35">
      <c r="A80" s="1" t="s">
        <v>292</v>
      </c>
      <c r="B80" s="1" t="s">
        <v>32</v>
      </c>
      <c r="C80" s="1" t="s">
        <v>315</v>
      </c>
      <c r="D80" s="7">
        <v>14</v>
      </c>
      <c r="E80" s="46"/>
      <c r="F80" s="3">
        <f t="shared" si="3"/>
        <v>0</v>
      </c>
      <c r="G80" s="3">
        <v>1150</v>
      </c>
      <c r="H80" s="34">
        <f t="shared" si="4"/>
        <v>828</v>
      </c>
      <c r="I80" s="20">
        <f t="shared" si="5"/>
        <v>920</v>
      </c>
    </row>
    <row r="81" spans="1:9" x14ac:dyDescent="0.35">
      <c r="A81" s="1" t="s">
        <v>294</v>
      </c>
      <c r="B81" s="1" t="s">
        <v>10</v>
      </c>
      <c r="C81" s="1" t="s">
        <v>316</v>
      </c>
      <c r="D81" s="7" t="s">
        <v>128</v>
      </c>
      <c r="E81" s="46"/>
      <c r="F81" s="3">
        <f t="shared" si="3"/>
        <v>0</v>
      </c>
      <c r="G81" s="3">
        <v>1400</v>
      </c>
      <c r="H81" s="34">
        <f t="shared" si="4"/>
        <v>1008</v>
      </c>
      <c r="I81" s="20">
        <f t="shared" si="5"/>
        <v>1120</v>
      </c>
    </row>
    <row r="82" spans="1:9" x14ac:dyDescent="0.35">
      <c r="A82" s="1" t="s">
        <v>294</v>
      </c>
      <c r="B82" s="1" t="s">
        <v>10</v>
      </c>
      <c r="C82" s="1" t="s">
        <v>316</v>
      </c>
      <c r="D82" s="7" t="s">
        <v>124</v>
      </c>
      <c r="E82" s="46"/>
      <c r="F82" s="3">
        <f t="shared" si="3"/>
        <v>0</v>
      </c>
      <c r="G82" s="3">
        <v>1400</v>
      </c>
      <c r="H82" s="34">
        <f t="shared" si="4"/>
        <v>1008</v>
      </c>
      <c r="I82" s="20">
        <f t="shared" si="5"/>
        <v>1120</v>
      </c>
    </row>
    <row r="83" spans="1:9" x14ac:dyDescent="0.35">
      <c r="A83" s="1" t="s">
        <v>294</v>
      </c>
      <c r="B83" s="1" t="s">
        <v>10</v>
      </c>
      <c r="C83" s="1" t="s">
        <v>316</v>
      </c>
      <c r="D83" s="7" t="s">
        <v>125</v>
      </c>
      <c r="E83" s="46"/>
      <c r="F83" s="3">
        <f t="shared" si="3"/>
        <v>0</v>
      </c>
      <c r="G83" s="3">
        <v>1400</v>
      </c>
      <c r="H83" s="34">
        <f t="shared" si="4"/>
        <v>1008</v>
      </c>
      <c r="I83" s="20">
        <f t="shared" si="5"/>
        <v>1120</v>
      </c>
    </row>
    <row r="84" spans="1:9" x14ac:dyDescent="0.35">
      <c r="A84" s="1" t="s">
        <v>294</v>
      </c>
      <c r="B84" s="1" t="s">
        <v>10</v>
      </c>
      <c r="C84" s="1" t="s">
        <v>316</v>
      </c>
      <c r="D84" s="7" t="s">
        <v>135</v>
      </c>
      <c r="E84" s="46"/>
      <c r="F84" s="3">
        <f t="shared" si="3"/>
        <v>0</v>
      </c>
      <c r="G84" s="3">
        <v>1400</v>
      </c>
      <c r="H84" s="34">
        <f t="shared" si="4"/>
        <v>1008</v>
      </c>
      <c r="I84" s="20">
        <f t="shared" si="5"/>
        <v>1120</v>
      </c>
    </row>
    <row r="85" spans="1:9" x14ac:dyDescent="0.35">
      <c r="A85" s="1" t="s">
        <v>294</v>
      </c>
      <c r="B85" s="1" t="s">
        <v>10</v>
      </c>
      <c r="C85" s="1" t="s">
        <v>316</v>
      </c>
      <c r="D85" s="7" t="s">
        <v>326</v>
      </c>
      <c r="E85" s="46"/>
      <c r="F85" s="3">
        <f t="shared" si="3"/>
        <v>0</v>
      </c>
      <c r="G85" s="3">
        <v>1400</v>
      </c>
      <c r="H85" s="34">
        <f t="shared" si="4"/>
        <v>1008</v>
      </c>
      <c r="I85" s="20">
        <f t="shared" si="5"/>
        <v>1120</v>
      </c>
    </row>
    <row r="86" spans="1:9" x14ac:dyDescent="0.35">
      <c r="A86" s="1" t="s">
        <v>296</v>
      </c>
      <c r="B86" s="1" t="s">
        <v>32</v>
      </c>
      <c r="C86" s="1" t="s">
        <v>317</v>
      </c>
      <c r="D86" s="7">
        <v>8</v>
      </c>
      <c r="E86" s="46"/>
      <c r="F86" s="3">
        <f t="shared" si="3"/>
        <v>0</v>
      </c>
      <c r="G86" s="3">
        <v>1300</v>
      </c>
      <c r="H86" s="34">
        <f t="shared" si="4"/>
        <v>936</v>
      </c>
      <c r="I86" s="20">
        <f t="shared" si="5"/>
        <v>1040</v>
      </c>
    </row>
    <row r="87" spans="1:9" x14ac:dyDescent="0.35">
      <c r="A87" s="1" t="s">
        <v>296</v>
      </c>
      <c r="B87" s="1" t="s">
        <v>32</v>
      </c>
      <c r="C87" s="1" t="s">
        <v>317</v>
      </c>
      <c r="D87" s="7">
        <v>10</v>
      </c>
      <c r="E87" s="46"/>
      <c r="F87" s="3">
        <f t="shared" si="3"/>
        <v>0</v>
      </c>
      <c r="G87" s="3">
        <v>1300</v>
      </c>
      <c r="H87" s="34">
        <f t="shared" si="4"/>
        <v>936</v>
      </c>
      <c r="I87" s="20">
        <f t="shared" si="5"/>
        <v>1040</v>
      </c>
    </row>
    <row r="88" spans="1:9" x14ac:dyDescent="0.35">
      <c r="A88" s="1" t="s">
        <v>296</v>
      </c>
      <c r="B88" s="1" t="s">
        <v>32</v>
      </c>
      <c r="C88" s="1" t="s">
        <v>317</v>
      </c>
      <c r="D88" s="7">
        <v>12</v>
      </c>
      <c r="E88" s="46"/>
      <c r="F88" s="3">
        <f t="shared" si="3"/>
        <v>0</v>
      </c>
      <c r="G88" s="3">
        <v>1300</v>
      </c>
      <c r="H88" s="34">
        <f t="shared" si="4"/>
        <v>936</v>
      </c>
      <c r="I88" s="20">
        <f t="shared" si="5"/>
        <v>1040</v>
      </c>
    </row>
    <row r="89" spans="1:9" x14ac:dyDescent="0.35">
      <c r="A89" s="1" t="s">
        <v>296</v>
      </c>
      <c r="B89" s="1" t="s">
        <v>32</v>
      </c>
      <c r="C89" s="1" t="s">
        <v>317</v>
      </c>
      <c r="D89" s="7">
        <v>14</v>
      </c>
      <c r="E89" s="46"/>
      <c r="F89" s="3">
        <f t="shared" si="3"/>
        <v>0</v>
      </c>
      <c r="G89" s="3">
        <v>1300</v>
      </c>
      <c r="H89" s="34">
        <f t="shared" si="4"/>
        <v>936</v>
      </c>
      <c r="I89" s="20">
        <f t="shared" si="5"/>
        <v>1040</v>
      </c>
    </row>
    <row r="90" spans="1:9" x14ac:dyDescent="0.35">
      <c r="A90" s="1" t="s">
        <v>298</v>
      </c>
      <c r="B90" s="1" t="s">
        <v>10</v>
      </c>
      <c r="C90" s="1" t="s">
        <v>318</v>
      </c>
      <c r="D90" s="7" t="s">
        <v>128</v>
      </c>
      <c r="E90" s="46"/>
      <c r="F90" s="3">
        <f t="shared" si="3"/>
        <v>0</v>
      </c>
      <c r="G90" s="3">
        <v>1150</v>
      </c>
      <c r="H90" s="34">
        <f t="shared" si="4"/>
        <v>828</v>
      </c>
      <c r="I90" s="20">
        <f t="shared" si="5"/>
        <v>920</v>
      </c>
    </row>
    <row r="91" spans="1:9" x14ac:dyDescent="0.35">
      <c r="A91" s="1" t="s">
        <v>298</v>
      </c>
      <c r="B91" s="1" t="s">
        <v>10</v>
      </c>
      <c r="C91" s="1" t="s">
        <v>318</v>
      </c>
      <c r="D91" s="7" t="s">
        <v>124</v>
      </c>
      <c r="E91" s="46"/>
      <c r="F91" s="3">
        <f t="shared" si="3"/>
        <v>0</v>
      </c>
      <c r="G91" s="3">
        <v>1150</v>
      </c>
      <c r="H91" s="34">
        <f t="shared" si="4"/>
        <v>828</v>
      </c>
      <c r="I91" s="20">
        <f t="shared" si="5"/>
        <v>920</v>
      </c>
    </row>
    <row r="92" spans="1:9" x14ac:dyDescent="0.35">
      <c r="A92" s="1" t="s">
        <v>298</v>
      </c>
      <c r="B92" s="1" t="s">
        <v>10</v>
      </c>
      <c r="C92" s="1" t="s">
        <v>318</v>
      </c>
      <c r="D92" s="7" t="s">
        <v>125</v>
      </c>
      <c r="E92" s="46"/>
      <c r="F92" s="3">
        <f t="shared" si="3"/>
        <v>0</v>
      </c>
      <c r="G92" s="3">
        <v>1150</v>
      </c>
      <c r="H92" s="34">
        <f t="shared" si="4"/>
        <v>828</v>
      </c>
      <c r="I92" s="20">
        <f t="shared" si="5"/>
        <v>920</v>
      </c>
    </row>
    <row r="93" spans="1:9" x14ac:dyDescent="0.35">
      <c r="A93" s="1" t="s">
        <v>298</v>
      </c>
      <c r="B93" s="1" t="s">
        <v>10</v>
      </c>
      <c r="C93" s="1" t="s">
        <v>318</v>
      </c>
      <c r="D93" s="7" t="s">
        <v>135</v>
      </c>
      <c r="E93" s="46"/>
      <c r="F93" s="3">
        <f t="shared" si="3"/>
        <v>0</v>
      </c>
      <c r="G93" s="3">
        <v>1150</v>
      </c>
      <c r="H93" s="34">
        <f t="shared" si="4"/>
        <v>828</v>
      </c>
      <c r="I93" s="20">
        <f t="shared" si="5"/>
        <v>920</v>
      </c>
    </row>
    <row r="94" spans="1:9" x14ac:dyDescent="0.35">
      <c r="A94" s="1" t="s">
        <v>298</v>
      </c>
      <c r="B94" s="1" t="s">
        <v>10</v>
      </c>
      <c r="C94" s="1" t="s">
        <v>318</v>
      </c>
      <c r="D94" s="7" t="s">
        <v>326</v>
      </c>
      <c r="E94" s="46"/>
      <c r="F94" s="3">
        <f t="shared" si="3"/>
        <v>0</v>
      </c>
      <c r="G94" s="3">
        <v>1150</v>
      </c>
      <c r="H94" s="34">
        <f t="shared" si="4"/>
        <v>828</v>
      </c>
      <c r="I94" s="20">
        <f t="shared" si="5"/>
        <v>920</v>
      </c>
    </row>
    <row r="95" spans="1:9" x14ac:dyDescent="0.35">
      <c r="A95" s="1" t="s">
        <v>300</v>
      </c>
      <c r="B95" s="1" t="s">
        <v>32</v>
      </c>
      <c r="C95" s="1" t="s">
        <v>319</v>
      </c>
      <c r="D95" s="7">
        <v>8</v>
      </c>
      <c r="E95" s="46"/>
      <c r="F95" s="3">
        <f t="shared" si="3"/>
        <v>0</v>
      </c>
      <c r="G95" s="3">
        <v>950</v>
      </c>
      <c r="H95" s="34">
        <f t="shared" si="4"/>
        <v>684</v>
      </c>
      <c r="I95" s="20">
        <f t="shared" si="5"/>
        <v>760</v>
      </c>
    </row>
    <row r="96" spans="1:9" x14ac:dyDescent="0.35">
      <c r="A96" s="1" t="s">
        <v>300</v>
      </c>
      <c r="B96" s="1" t="s">
        <v>32</v>
      </c>
      <c r="C96" s="1" t="s">
        <v>319</v>
      </c>
      <c r="D96" s="7">
        <v>10</v>
      </c>
      <c r="E96" s="46"/>
      <c r="F96" s="3">
        <f t="shared" si="3"/>
        <v>0</v>
      </c>
      <c r="G96" s="3">
        <v>950</v>
      </c>
      <c r="H96" s="34">
        <f t="shared" si="4"/>
        <v>684</v>
      </c>
      <c r="I96" s="20">
        <f t="shared" si="5"/>
        <v>760</v>
      </c>
    </row>
    <row r="97" spans="1:9" x14ac:dyDescent="0.35">
      <c r="A97" s="1" t="s">
        <v>300</v>
      </c>
      <c r="B97" s="1" t="s">
        <v>32</v>
      </c>
      <c r="C97" s="1" t="s">
        <v>319</v>
      </c>
      <c r="D97" s="7">
        <v>12</v>
      </c>
      <c r="E97" s="46"/>
      <c r="F97" s="3">
        <f t="shared" si="3"/>
        <v>0</v>
      </c>
      <c r="G97" s="3">
        <v>950</v>
      </c>
      <c r="H97" s="34">
        <f t="shared" si="4"/>
        <v>684</v>
      </c>
      <c r="I97" s="20">
        <f t="shared" si="5"/>
        <v>760</v>
      </c>
    </row>
    <row r="98" spans="1:9" x14ac:dyDescent="0.35">
      <c r="A98" s="1" t="s">
        <v>300</v>
      </c>
      <c r="B98" s="1" t="s">
        <v>32</v>
      </c>
      <c r="C98" s="1" t="s">
        <v>319</v>
      </c>
      <c r="D98" s="7">
        <v>14</v>
      </c>
      <c r="E98" s="46"/>
      <c r="F98" s="3">
        <f t="shared" si="3"/>
        <v>0</v>
      </c>
      <c r="G98" s="3">
        <v>950</v>
      </c>
      <c r="H98" s="34">
        <f t="shared" si="4"/>
        <v>684</v>
      </c>
      <c r="I98" s="20">
        <f t="shared" si="5"/>
        <v>760</v>
      </c>
    </row>
    <row r="99" spans="1:9" x14ac:dyDescent="0.35">
      <c r="A99" s="1" t="s">
        <v>302</v>
      </c>
      <c r="B99" s="1" t="s">
        <v>10</v>
      </c>
      <c r="C99" s="1" t="s">
        <v>320</v>
      </c>
      <c r="D99" s="7" t="s">
        <v>128</v>
      </c>
      <c r="E99" s="46"/>
      <c r="F99" s="3">
        <f t="shared" si="3"/>
        <v>0</v>
      </c>
      <c r="G99" s="3">
        <v>1950</v>
      </c>
      <c r="H99" s="34">
        <f t="shared" si="4"/>
        <v>1404</v>
      </c>
      <c r="I99" s="20">
        <f t="shared" si="5"/>
        <v>1560</v>
      </c>
    </row>
    <row r="100" spans="1:9" x14ac:dyDescent="0.35">
      <c r="A100" s="1" t="s">
        <v>302</v>
      </c>
      <c r="B100" s="1" t="s">
        <v>10</v>
      </c>
      <c r="C100" s="1" t="s">
        <v>320</v>
      </c>
      <c r="D100" s="7" t="s">
        <v>124</v>
      </c>
      <c r="E100" s="46"/>
      <c r="F100" s="3">
        <f t="shared" si="3"/>
        <v>0</v>
      </c>
      <c r="G100" s="3">
        <v>1950</v>
      </c>
      <c r="H100" s="34">
        <f t="shared" si="4"/>
        <v>1404</v>
      </c>
      <c r="I100" s="20">
        <f t="shared" si="5"/>
        <v>1560</v>
      </c>
    </row>
    <row r="101" spans="1:9" x14ac:dyDescent="0.35">
      <c r="A101" s="1" t="s">
        <v>302</v>
      </c>
      <c r="B101" s="1" t="s">
        <v>10</v>
      </c>
      <c r="C101" s="1" t="s">
        <v>320</v>
      </c>
      <c r="D101" s="7" t="s">
        <v>125</v>
      </c>
      <c r="E101" s="46"/>
      <c r="F101" s="3">
        <f t="shared" si="3"/>
        <v>0</v>
      </c>
      <c r="G101" s="3">
        <v>1950</v>
      </c>
      <c r="H101" s="34">
        <f t="shared" si="4"/>
        <v>1404</v>
      </c>
      <c r="I101" s="20">
        <f t="shared" si="5"/>
        <v>1560</v>
      </c>
    </row>
    <row r="102" spans="1:9" x14ac:dyDescent="0.35">
      <c r="A102" s="1" t="s">
        <v>302</v>
      </c>
      <c r="B102" s="1" t="s">
        <v>10</v>
      </c>
      <c r="C102" s="1" t="s">
        <v>320</v>
      </c>
      <c r="D102" s="7" t="s">
        <v>135</v>
      </c>
      <c r="E102" s="46"/>
      <c r="F102" s="3">
        <f t="shared" si="3"/>
        <v>0</v>
      </c>
      <c r="G102" s="3">
        <v>1950</v>
      </c>
      <c r="H102" s="34">
        <f t="shared" si="4"/>
        <v>1404</v>
      </c>
      <c r="I102" s="20">
        <f t="shared" si="5"/>
        <v>1560</v>
      </c>
    </row>
    <row r="103" spans="1:9" x14ac:dyDescent="0.35">
      <c r="A103" s="1" t="s">
        <v>302</v>
      </c>
      <c r="B103" s="1" t="s">
        <v>10</v>
      </c>
      <c r="C103" s="1" t="s">
        <v>320</v>
      </c>
      <c r="D103" s="7" t="s">
        <v>326</v>
      </c>
      <c r="E103" s="46"/>
      <c r="F103" s="3">
        <f t="shared" si="3"/>
        <v>0</v>
      </c>
      <c r="G103" s="3">
        <v>1950</v>
      </c>
      <c r="H103" s="34">
        <f t="shared" si="4"/>
        <v>1404</v>
      </c>
      <c r="I103" s="20">
        <f t="shared" si="5"/>
        <v>1560</v>
      </c>
    </row>
    <row r="104" spans="1:9" x14ac:dyDescent="0.35">
      <c r="A104" s="1" t="s">
        <v>304</v>
      </c>
      <c r="B104" s="1" t="s">
        <v>10</v>
      </c>
      <c r="C104" s="1" t="s">
        <v>321</v>
      </c>
      <c r="D104" s="7" t="s">
        <v>128</v>
      </c>
      <c r="E104" s="46"/>
      <c r="F104" s="3">
        <f t="shared" si="3"/>
        <v>0</v>
      </c>
      <c r="G104" s="3">
        <v>3600</v>
      </c>
      <c r="H104" s="34">
        <f t="shared" si="4"/>
        <v>2592</v>
      </c>
      <c r="I104" s="20">
        <f t="shared" si="5"/>
        <v>2880</v>
      </c>
    </row>
    <row r="105" spans="1:9" x14ac:dyDescent="0.35">
      <c r="A105" s="1" t="s">
        <v>304</v>
      </c>
      <c r="B105" s="1" t="s">
        <v>10</v>
      </c>
      <c r="C105" s="1" t="s">
        <v>321</v>
      </c>
      <c r="D105" s="7" t="s">
        <v>124</v>
      </c>
      <c r="E105" s="46"/>
      <c r="F105" s="3">
        <f t="shared" si="3"/>
        <v>0</v>
      </c>
      <c r="G105" s="3">
        <v>3600</v>
      </c>
      <c r="H105" s="34">
        <f t="shared" si="4"/>
        <v>2592</v>
      </c>
      <c r="I105" s="20">
        <f t="shared" si="5"/>
        <v>2880</v>
      </c>
    </row>
    <row r="106" spans="1:9" x14ac:dyDescent="0.35">
      <c r="A106" s="1" t="s">
        <v>304</v>
      </c>
      <c r="B106" s="1" t="s">
        <v>10</v>
      </c>
      <c r="C106" s="1" t="s">
        <v>321</v>
      </c>
      <c r="D106" s="7" t="s">
        <v>125</v>
      </c>
      <c r="E106" s="46"/>
      <c r="F106" s="3">
        <f t="shared" si="3"/>
        <v>0</v>
      </c>
      <c r="G106" s="3">
        <v>3600</v>
      </c>
      <c r="H106" s="34">
        <f t="shared" si="4"/>
        <v>2592</v>
      </c>
      <c r="I106" s="20">
        <f t="shared" si="5"/>
        <v>2880</v>
      </c>
    </row>
    <row r="107" spans="1:9" x14ac:dyDescent="0.35">
      <c r="A107" s="1" t="s">
        <v>304</v>
      </c>
      <c r="B107" s="1" t="s">
        <v>10</v>
      </c>
      <c r="C107" s="1" t="s">
        <v>321</v>
      </c>
      <c r="D107" s="7" t="s">
        <v>135</v>
      </c>
      <c r="E107" s="46"/>
      <c r="F107" s="3">
        <f t="shared" si="3"/>
        <v>0</v>
      </c>
      <c r="G107" s="3">
        <v>3600</v>
      </c>
      <c r="H107" s="34">
        <f t="shared" si="4"/>
        <v>2592</v>
      </c>
      <c r="I107" s="20">
        <f t="shared" si="5"/>
        <v>2880</v>
      </c>
    </row>
    <row r="108" spans="1:9" x14ac:dyDescent="0.35">
      <c r="A108" s="1" t="s">
        <v>304</v>
      </c>
      <c r="B108" s="1" t="s">
        <v>10</v>
      </c>
      <c r="C108" s="1" t="s">
        <v>321</v>
      </c>
      <c r="D108" s="7" t="s">
        <v>326</v>
      </c>
      <c r="E108" s="46"/>
      <c r="F108" s="3">
        <f t="shared" si="3"/>
        <v>0</v>
      </c>
      <c r="G108" s="3">
        <v>3600</v>
      </c>
      <c r="H108" s="34">
        <f t="shared" si="4"/>
        <v>2592</v>
      </c>
      <c r="I108" s="20">
        <f t="shared" si="5"/>
        <v>2880</v>
      </c>
    </row>
    <row r="109" spans="1:9" x14ac:dyDescent="0.35">
      <c r="A109" s="1" t="s">
        <v>306</v>
      </c>
      <c r="B109" s="1" t="s">
        <v>32</v>
      </c>
      <c r="C109" s="1" t="s">
        <v>322</v>
      </c>
      <c r="D109" s="7">
        <v>12</v>
      </c>
      <c r="E109" s="46"/>
      <c r="F109" s="3">
        <f t="shared" si="3"/>
        <v>0</v>
      </c>
      <c r="G109" s="3">
        <v>3250</v>
      </c>
      <c r="H109" s="34">
        <f t="shared" si="4"/>
        <v>2340</v>
      </c>
      <c r="I109" s="20">
        <f t="shared" si="5"/>
        <v>2600</v>
      </c>
    </row>
    <row r="110" spans="1:9" x14ac:dyDescent="0.35">
      <c r="A110" s="1" t="s">
        <v>306</v>
      </c>
      <c r="B110" s="1" t="s">
        <v>32</v>
      </c>
      <c r="C110" s="1" t="s">
        <v>322</v>
      </c>
      <c r="D110" s="7">
        <v>14</v>
      </c>
      <c r="E110" s="46"/>
      <c r="F110" s="3">
        <f t="shared" si="3"/>
        <v>0</v>
      </c>
      <c r="G110" s="3">
        <v>3250</v>
      </c>
      <c r="H110" s="34">
        <f t="shared" si="4"/>
        <v>2340</v>
      </c>
      <c r="I110" s="20">
        <f t="shared" si="5"/>
        <v>2600</v>
      </c>
    </row>
    <row r="111" spans="1:9" x14ac:dyDescent="0.35">
      <c r="A111" s="1" t="s">
        <v>304</v>
      </c>
      <c r="B111" s="1" t="s">
        <v>10</v>
      </c>
      <c r="C111" s="1" t="s">
        <v>323</v>
      </c>
      <c r="D111" s="7" t="s">
        <v>124</v>
      </c>
      <c r="E111" s="46"/>
      <c r="F111" s="3">
        <f t="shared" si="3"/>
        <v>0</v>
      </c>
      <c r="G111" s="3">
        <v>3600</v>
      </c>
      <c r="H111" s="34">
        <f t="shared" si="4"/>
        <v>2592</v>
      </c>
      <c r="I111" s="20">
        <f t="shared" si="5"/>
        <v>2880</v>
      </c>
    </row>
    <row r="112" spans="1:9" x14ac:dyDescent="0.35">
      <c r="A112" s="1" t="s">
        <v>304</v>
      </c>
      <c r="B112" s="1" t="s">
        <v>10</v>
      </c>
      <c r="C112" s="1" t="s">
        <v>323</v>
      </c>
      <c r="D112" s="7" t="s">
        <v>125</v>
      </c>
      <c r="E112" s="46"/>
      <c r="F112" s="3">
        <f t="shared" si="3"/>
        <v>0</v>
      </c>
      <c r="G112" s="3">
        <v>3600</v>
      </c>
      <c r="H112" s="34">
        <f t="shared" si="4"/>
        <v>2592</v>
      </c>
      <c r="I112" s="20">
        <f t="shared" si="5"/>
        <v>2880</v>
      </c>
    </row>
    <row r="113" spans="1:9" x14ac:dyDescent="0.35">
      <c r="A113" s="1" t="s">
        <v>306</v>
      </c>
      <c r="B113" s="1" t="s">
        <v>32</v>
      </c>
      <c r="C113" s="1" t="s">
        <v>324</v>
      </c>
      <c r="D113" s="7">
        <v>12</v>
      </c>
      <c r="E113" s="46"/>
      <c r="F113" s="3">
        <f t="shared" si="3"/>
        <v>0</v>
      </c>
      <c r="G113" s="3">
        <v>3250</v>
      </c>
      <c r="H113" s="34">
        <f t="shared" si="4"/>
        <v>2340</v>
      </c>
      <c r="I113" s="20">
        <f t="shared" si="5"/>
        <v>2600</v>
      </c>
    </row>
    <row r="114" spans="1:9" x14ac:dyDescent="0.35">
      <c r="A114" s="1" t="s">
        <v>306</v>
      </c>
      <c r="B114" s="1" t="s">
        <v>32</v>
      </c>
      <c r="C114" s="1" t="s">
        <v>324</v>
      </c>
      <c r="D114" s="7">
        <v>14</v>
      </c>
      <c r="E114" s="46"/>
      <c r="F114" s="3">
        <f t="shared" si="3"/>
        <v>0</v>
      </c>
      <c r="G114" s="3">
        <v>3250</v>
      </c>
      <c r="H114" s="34">
        <f t="shared" si="4"/>
        <v>2340</v>
      </c>
      <c r="I114" s="20">
        <f t="shared" si="5"/>
        <v>2600</v>
      </c>
    </row>
    <row r="117" spans="1:9" x14ac:dyDescent="0.35">
      <c r="D117" t="s">
        <v>189</v>
      </c>
      <c r="E117">
        <f>SUM(E3:E114)</f>
        <v>0</v>
      </c>
      <c r="F117" s="29">
        <f>SUM(F3:F116)</f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STRONA TYTUŁOWA</vt:lpstr>
      <vt:lpstr>NARTY</vt:lpstr>
      <vt:lpstr>BUTY</vt:lpstr>
      <vt:lpstr>KIJE</vt:lpstr>
      <vt:lpstr>BAGAŻ</vt:lpstr>
      <vt:lpstr>RACE STUFF</vt:lpstr>
      <vt:lpstr>ODZIEŻ 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Katarzyna</cp:lastModifiedBy>
  <dcterms:created xsi:type="dcterms:W3CDTF">2022-02-23T12:28:05Z</dcterms:created>
  <dcterms:modified xsi:type="dcterms:W3CDTF">2023-02-23T09:10:08Z</dcterms:modified>
</cp:coreProperties>
</file>